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ilukanet-my.sharepoint.com/personal/rachel_odea_iluka_com/Documents/Documents/FYR 2023 Releases/"/>
    </mc:Choice>
  </mc:AlternateContent>
  <xr:revisionPtr revIDLastSave="0" documentId="8_{F5652970-4CCA-4BD0-8AB9-9F59DCD4E994}" xr6:coauthVersionLast="47" xr6:coauthVersionMax="47" xr10:uidLastSave="{00000000-0000-0000-0000-000000000000}"/>
  <workbookProtection workbookAlgorithmName="SHA-512" workbookHashValue="vOyvpkgg/QJlNrvw8eBx6wsQ/8Zp5+Zx4aQUj3WydGPoT99GpIG6vVryZSVKmquD/AuaWAaAPTCY0FDIfseg2g==" workbookSaltValue="xGludrxjykoKgJhOSKrxCg==" workbookSpinCount="100000" lockStructure="1"/>
  <bookViews>
    <workbookView xWindow="1536" yWindow="1536" windowWidth="17280" windowHeight="8916" tabRatio="994" xr2:uid="{00000000-000D-0000-FFFF-FFFF00000000}"/>
  </bookViews>
  <sheets>
    <sheet name="Cover" sheetId="45" r:id="rId1"/>
    <sheet name="Home" sheetId="48" r:id="rId2"/>
    <sheet name="Contents" sheetId="49" r:id="rId3"/>
    <sheet name="Sustainability at Iluka" sheetId="70" r:id="rId4"/>
    <sheet name="Iluka's approach" sheetId="69" r:id="rId5"/>
    <sheet name="SDGs" sheetId="83" r:id="rId6"/>
    <sheet name="Stakeholders" sheetId="58" r:id="rId7"/>
    <sheet name="Traditional Owner agreements" sheetId="67" r:id="rId8"/>
    <sheet name="Partnerships and collaborations" sheetId="76" r:id="rId9"/>
    <sheet name="2023 Materiality" sheetId="50" r:id="rId10"/>
    <sheet name="Performance" sheetId="71" r:id="rId11"/>
    <sheet name="Communities and economic " sheetId="100" r:id="rId12"/>
    <sheet name="Health and safety" sheetId="103" r:id="rId13"/>
    <sheet name="People" sheetId="109" r:id="rId14"/>
    <sheet name="Conduct and compliance" sheetId="96" r:id="rId15"/>
    <sheet name="Biodiversity and land" sheetId="104" r:id="rId16"/>
    <sheet name="Water and waste" sheetId="106" r:id="rId17"/>
    <sheet name="Energy and emissions" sheetId="105" r:id="rId18"/>
    <sheet name="Tailings facilities" sheetId="108" r:id="rId19"/>
    <sheet name="Additional disclosures" sheetId="72" r:id="rId20"/>
    <sheet name="References" sheetId="66" r:id="rId21"/>
    <sheet name="GRI content index" sheetId="65" r:id="rId22"/>
    <sheet name="TCFD index" sheetId="51" r:id="rId23"/>
    <sheet name="Climate risks and targets" sheetId="98" r:id="rId24"/>
    <sheet name="Glossary" sheetId="99" r:id="rId25"/>
  </sheets>
  <definedNames>
    <definedName name="_Order1" hidden="1">255</definedName>
    <definedName name="_Order2" hidden="1">255</definedName>
    <definedName name="_Sort" localSheetId="15" hidden="1">#REF!</definedName>
    <definedName name="_Sort" localSheetId="23" hidden="1">#REF!</definedName>
    <definedName name="_Sort" localSheetId="11" hidden="1">#REF!</definedName>
    <definedName name="_Sort" localSheetId="14" hidden="1">#REF!</definedName>
    <definedName name="_Sort" localSheetId="17" hidden="1">#REF!</definedName>
    <definedName name="_Sort" localSheetId="24" hidden="1">#REF!</definedName>
    <definedName name="_Sort" localSheetId="12" hidden="1">#REF!</definedName>
    <definedName name="_Sort" localSheetId="13" hidden="1">#REF!</definedName>
    <definedName name="_Sort" localSheetId="5" hidden="1">#REF!</definedName>
    <definedName name="_Sort" localSheetId="18" hidden="1">#REF!</definedName>
    <definedName name="_Sort" localSheetId="22" hidden="1">#REF!</definedName>
    <definedName name="_Sort" localSheetId="16" hidden="1">#REF!</definedName>
    <definedName name="_Sort" hidden="1">#REF!</definedName>
    <definedName name="_Sort1" localSheetId="15" hidden="1">#REF!</definedName>
    <definedName name="_Sort1" localSheetId="23" hidden="1">#REF!</definedName>
    <definedName name="_Sort1" localSheetId="11" hidden="1">#REF!</definedName>
    <definedName name="_Sort1" localSheetId="14" hidden="1">#REF!</definedName>
    <definedName name="_Sort1" localSheetId="24" hidden="1">#REF!</definedName>
    <definedName name="_Sort1" localSheetId="12" hidden="1">#REF!</definedName>
    <definedName name="_Sort1" localSheetId="13" hidden="1">#REF!</definedName>
    <definedName name="_Sort1" localSheetId="5" hidden="1">#REF!</definedName>
    <definedName name="_Sort1" localSheetId="18" hidden="1">#REF!</definedName>
    <definedName name="_Sort1" localSheetId="22" hidden="1">#REF!</definedName>
    <definedName name="_Sort1" localSheetId="16" hidden="1">#REF!</definedName>
    <definedName name="_Sort1" hidden="1">#REF!</definedName>
    <definedName name="Name" localSheetId="15">#REF!</definedName>
    <definedName name="Name" localSheetId="23">#REF!</definedName>
    <definedName name="Name" localSheetId="11">#REF!</definedName>
    <definedName name="Name" localSheetId="14">#REF!</definedName>
    <definedName name="Name" localSheetId="24">#REF!</definedName>
    <definedName name="Name" localSheetId="12">#REF!</definedName>
    <definedName name="Name" localSheetId="13">#REF!</definedName>
    <definedName name="Name" localSheetId="5">#REF!</definedName>
    <definedName name="Name" localSheetId="18">#REF!</definedName>
    <definedName name="Name" localSheetId="22">#REF!</definedName>
    <definedName name="Name" localSheetId="16">#REF!</definedName>
    <definedName name="Name">#REF!</definedName>
    <definedName name="Rob_Brown" localSheetId="15">#REF!</definedName>
    <definedName name="Rob_Brown" localSheetId="23">#REF!</definedName>
    <definedName name="Rob_Brown" localSheetId="24">#REF!</definedName>
    <definedName name="Rob_Brown" localSheetId="12">#REF!</definedName>
    <definedName name="Rob_Brown" localSheetId="13">#REF!</definedName>
    <definedName name="Rob_Brown" localSheetId="5">#REF!</definedName>
    <definedName name="Rob_Brown" localSheetId="22">#REF!</definedName>
    <definedName name="Rob_Brown" localSheetId="16">#REF!</definedName>
    <definedName name="Rob_Brown">#REF!</definedName>
    <definedName name="SAPBEXdnldView" hidden="1">"1BJ2AVHNOERY1C1BP3F98GV2R"</definedName>
    <definedName name="SAPBEXsysID" hidden="1">"BWP"</definedName>
    <definedName name="T" hidden="1">#REF!</definedName>
    <definedName name="xxx" localSheetId="15" hidden="1">#REF!</definedName>
    <definedName name="xxx" localSheetId="23" hidden="1">#REF!</definedName>
    <definedName name="xxx" localSheetId="11" hidden="1">#REF!</definedName>
    <definedName name="xxx" localSheetId="14" hidden="1">#REF!</definedName>
    <definedName name="xxx" localSheetId="17" hidden="1">#REF!</definedName>
    <definedName name="xxx" localSheetId="24" hidden="1">#REF!</definedName>
    <definedName name="xxx" localSheetId="12" hidden="1">#REF!</definedName>
    <definedName name="xxx" localSheetId="13" hidden="1">#REF!</definedName>
    <definedName name="xxx" localSheetId="5" hidden="1">#REF!</definedName>
    <definedName name="xxx" localSheetId="18" hidden="1">#REF!</definedName>
    <definedName name="xxx" localSheetId="22" hidden="1">#REF!</definedName>
    <definedName name="xxx" localSheetId="16" hidden="1">#REF!</definedName>
    <definedName name="xxx" hidden="1">#REF!</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52" i="103" l="1"/>
</calcChain>
</file>

<file path=xl/sharedStrings.xml><?xml version="1.0" encoding="utf-8"?>
<sst xmlns="http://schemas.openxmlformats.org/spreadsheetml/2006/main" count="1529" uniqueCount="1087">
  <si>
    <t xml:space="preserve"> </t>
  </si>
  <si>
    <t>Sustainability Data Book 2023</t>
  </si>
  <si>
    <t>Home</t>
  </si>
  <si>
    <t>Contents</t>
  </si>
  <si>
    <t>Sustainability at Iluka</t>
  </si>
  <si>
    <t>Data Book tab</t>
  </si>
  <si>
    <t>Iluka's approach to sustainability</t>
  </si>
  <si>
    <t>Iluka's approach</t>
  </si>
  <si>
    <t xml:space="preserve">United Nations Sustainable Development Goals </t>
  </si>
  <si>
    <t>SDGs</t>
  </si>
  <si>
    <t>Stakeholders</t>
  </si>
  <si>
    <t>Agreements with Traditional Owners in Australia</t>
  </si>
  <si>
    <t>Traditional Owner agreements</t>
  </si>
  <si>
    <t>Partnerships and collaborations</t>
  </si>
  <si>
    <t xml:space="preserve">Performance </t>
  </si>
  <si>
    <t>Health and safety</t>
  </si>
  <si>
    <t>People</t>
  </si>
  <si>
    <t>Business conduct and compliance</t>
  </si>
  <si>
    <t>Conduct and compliance</t>
  </si>
  <si>
    <t>Communities and economic contributions</t>
  </si>
  <si>
    <t>Communities and economic</t>
  </si>
  <si>
    <t>Biodiversity and land management</t>
  </si>
  <si>
    <t>Biodiversity and land</t>
  </si>
  <si>
    <t>Energy and emissions</t>
  </si>
  <si>
    <t>Water and waste management</t>
  </si>
  <si>
    <t>Water and waste</t>
  </si>
  <si>
    <t>Tailings storage facilities and management</t>
  </si>
  <si>
    <t>Tailings facilities</t>
  </si>
  <si>
    <t>Additional disclosures</t>
  </si>
  <si>
    <t>Reference documents</t>
  </si>
  <si>
    <t>References</t>
  </si>
  <si>
    <t>GRI content index</t>
  </si>
  <si>
    <t xml:space="preserve">Task Force on Climate-related Financial Disclosures (TCFD) </t>
  </si>
  <si>
    <t>TCFD index</t>
  </si>
  <si>
    <t>Climate-related risks, metrics and targets</t>
  </si>
  <si>
    <t>Climate risks and targets</t>
  </si>
  <si>
    <t>Glossary of terms</t>
  </si>
  <si>
    <t>Glossary</t>
  </si>
  <si>
    <t>CONTENTS TAB</t>
  </si>
  <si>
    <t>Data Book Tab</t>
  </si>
  <si>
    <t>United Nations Sustainable Development Goals</t>
  </si>
  <si>
    <t>Iluka's stakeholders</t>
  </si>
  <si>
    <t>Goal</t>
  </si>
  <si>
    <t>Description</t>
  </si>
  <si>
    <t xml:space="preserve">Demonstrating Iluka's contribution </t>
  </si>
  <si>
    <t>Reference location in publicly available Iluka sources</t>
  </si>
  <si>
    <t xml:space="preserve">Ensure healthy lives and promote wellbeing for all at all ages
</t>
  </si>
  <si>
    <t xml:space="preserve">Ensure inclusive and equitable quality education and promote lifelong learning opportunities for all
</t>
  </si>
  <si>
    <t xml:space="preserve">Ensure availability and sustainable management of water and sanitation for all
</t>
  </si>
  <si>
    <t xml:space="preserve">Promote sustained, inclusive and sustainable economic growth, full productive employment and decent work for all
</t>
  </si>
  <si>
    <t xml:space="preserve">Make cities and human settlements inclusive, safe, resilient and sustainable
</t>
  </si>
  <si>
    <t xml:space="preserve">Ensure sustainable consumption and production patterns
</t>
  </si>
  <si>
    <t xml:space="preserve">Take urgent action to combat climate change and its impacts
</t>
  </si>
  <si>
    <t xml:space="preserve">Protect, restore and promote sustainable use of terrestrial ecosystems, sustainably manage forests, combat desertification, and halt and reverse land degradation and halt biodiversity loss
</t>
  </si>
  <si>
    <t xml:space="preserve">Strengthen the means of implementation and revitalise the Global Partnership for Sustainable Development
</t>
  </si>
  <si>
    <t xml:space="preserve">Stakeholders  </t>
  </si>
  <si>
    <t xml:space="preserve">As an international supplier of critical minerals, Iluka has a diverse range of stakeholders with varying interests, expectations and concerns. Guided by the Iluka Code of Conduct, Social Performance Standard and associated procedures, the company's objective is to meaningfully engage with all stakeholders across the different geographies and markets in which Iluka operates. Information obtained through continuous engagement enables Iluka to understand stakeholder concerns, identify and manage risk and material issues, and seek opportunities to add value. It also provides input to the company's annual sustainability materiality assessment. All Iluka sites and projects are required to maintain stakeholder engagement plans, which include stakeholder mapping that is regularly reviewed in terms of issues, impact and influence. Planned engagement activities are shaped by business activities, identified social risks and the needs and interests of stakeholders. </t>
  </si>
  <si>
    <t>Stakeholder</t>
  </si>
  <si>
    <t>Purpose of engagement</t>
  </si>
  <si>
    <t>Engagement approach</t>
  </si>
  <si>
    <t>Frequency of engagement</t>
  </si>
  <si>
    <t>Customers</t>
  </si>
  <si>
    <t xml:space="preserve">_Site visits, meetings and personal communications
_Tenders and contract negotiations
_Participation in research, benchmarking assessments, surveys and questionnaires
_Iluka website
</t>
  </si>
  <si>
    <t>Frequently through a regular schedule and as required</t>
  </si>
  <si>
    <t>Employees and contractors</t>
  </si>
  <si>
    <t>Daily, weekly, monthly, quarterly, half yearly and annually depending on the engagement channel</t>
  </si>
  <si>
    <t>Financial community including shareholders, creditors, new investors and analysts</t>
  </si>
  <si>
    <t xml:space="preserve">_Iluka’s corporate reporting suite
_Quarterly and half yearly reports, ASX announcements, share registry information
_Site visits, meetings, road shows, briefings, industry and conference presentations, and personal communications
_Participation in benchmarking assessments and questionnaires
</t>
  </si>
  <si>
    <t>Governments and regulators including national, state and territory, regional and local jursidictions</t>
  </si>
  <si>
    <t xml:space="preserve">_Site visits, briefings, meetings and personal communications
_Conformance audits
_Regulatory filings and responses to requests for information
_Participation in legislation and policy developments
</t>
  </si>
  <si>
    <t>Industry peers and associations</t>
  </si>
  <si>
    <t xml:space="preserve">Engagement with peers and industry associations to share lessons, build knowledge and contribute to best practices.
Topics of interest include:
_Policy and global developments
_ESG practices and product stewardship
_Industry reputation and legacy
</t>
  </si>
  <si>
    <t xml:space="preserve">_Participation in industry committees, working groups, forums and conferences
_Regular meetings and personal communications
</t>
  </si>
  <si>
    <t>Local communities</t>
  </si>
  <si>
    <t>Engagement with local communities that have interests in or are impacted by Iluka's business activities.  
Topics of interest include:
_Safe and healthy operations 
_Employment, procurement and business development opportunities
_Socio-economic and environmental impact management
_Community investment
_Engagement, complaints and grievance management</t>
  </si>
  <si>
    <r>
      <t xml:space="preserve">_Face-to-face interactions, telephone conversations
_Community meetings and forums, community-based initiatives
_Newsletters and web-based information via Iluka engagement website </t>
    </r>
    <r>
      <rPr>
        <b/>
        <sz val="11"/>
        <color theme="1"/>
        <rFont val="Calibri"/>
        <family val="2"/>
        <scheme val="minor"/>
      </rPr>
      <t>iluka.com/engage</t>
    </r>
    <r>
      <rPr>
        <sz val="11"/>
        <color theme="1"/>
        <rFont val="Calibri"/>
        <family val="2"/>
        <scheme val="minor"/>
      </rPr>
      <t xml:space="preserve">
_Participation in social and environmental impact assessments, regional strategies and reviews 
_Complaints and grievance mechanisms
</t>
    </r>
  </si>
  <si>
    <t>Frequently through regular schedules and as required</t>
  </si>
  <si>
    <t>Non-government organisations, special interest groups and civil society</t>
  </si>
  <si>
    <t xml:space="preserve">Engagement with non-government organisations, special interest groups and civil society on specific issues relevant to their interests and information needs.
Topics of interest include:
_Responsible business conduct
_ESG approaches, performance and impacts
_Partnership opportunities
</t>
  </si>
  <si>
    <t xml:space="preserve">_Iluka’s corporate reporting suite
_Quarterly and half yearly reports, ASX announcements
_Face-to-face interactions, telephone conversations, meetings, community events
_Participation in social and environmental impact assessments, regional strategies and reviews 
_Complaints and grievance mechanisms
</t>
  </si>
  <si>
    <t>Quarterly, half yearly and annually depending on the engagement channel, and as required</t>
  </si>
  <si>
    <t>Research, development and educational partners</t>
  </si>
  <si>
    <t xml:space="preserve">Engagement with research, development and educational partners to further understanding, build capability and adopt best practices. 
Topics of interest include:
_Research, development, partnership, collaboration and investment opportunities
_Financial and in-kind support
_Training and scholarship sponsorships 
_Placement opportunities for graduates and apprentices
</t>
  </si>
  <si>
    <t>Frequently and as required</t>
  </si>
  <si>
    <t>Suppliers</t>
  </si>
  <si>
    <t xml:space="preserve">Engagement with suppliers to secure reliable supplies of goods and services.
Topics of interest include:
_Fair and competitive terms and conditions and prompt payment
_Responsible business conduct
_Ethical and responsible sourcing
_Employment and procurement opportunities
_Business continuity
</t>
  </si>
  <si>
    <t xml:space="preserve">_Out to market approaches, discussions and briefings
_Contractual agreements
_Participation in surveys and questionnaires
</t>
  </si>
  <si>
    <t xml:space="preserve">Traditional Owners and Indigenous peoples
</t>
  </si>
  <si>
    <r>
      <rPr>
        <sz val="11"/>
        <color rgb="FF000000"/>
        <rFont val="Calibri"/>
        <family val="2"/>
        <scheme val="minor"/>
      </rPr>
      <t xml:space="preserve">_Face-to-face interactions, telephone conversations
_Community meetings and forums, community-based initiatives
_Newsletters and web-based information via Iluka engagement portal </t>
    </r>
    <r>
      <rPr>
        <b/>
        <sz val="11"/>
        <color rgb="FF000000"/>
        <rFont val="Calibri"/>
        <family val="2"/>
        <scheme val="minor"/>
      </rPr>
      <t xml:space="preserve">iluka.com/engage
</t>
    </r>
    <r>
      <rPr>
        <sz val="11"/>
        <color rgb="FF000000"/>
        <rFont val="Calibri"/>
        <family val="2"/>
        <scheme val="minor"/>
      </rPr>
      <t xml:space="preserve">_Participation in social and environmental impact assessments, regional strategies and reviews 
_Complaints and grievance mechanisms
</t>
    </r>
  </si>
  <si>
    <t xml:space="preserve">Partnerships and collaborations </t>
  </si>
  <si>
    <t xml:space="preserve">Initiative </t>
  </si>
  <si>
    <t>Iluka's engagement focus</t>
  </si>
  <si>
    <t xml:space="preserve">The CMEWA is the peak resources sector representative body in Western Australia. As a member, Iluka participates in various working groups and committees. 
</t>
  </si>
  <si>
    <t xml:space="preserve">     </t>
  </si>
  <si>
    <t xml:space="preserve">Iluka is a Foodbank ‘Life Changer Partner’, funding a specific Mid West region project: Liaising and Identifying the Needs of the Community (LINC).  The LINC project aims to identify the needs of the Mid West region, including the communities surrounding Cataby, Geraldton and Eneabba. The project also has an initial 10 per cent target increase for food assistance over two years. 
</t>
  </si>
  <si>
    <t xml:space="preserve">The NSW Minerals Council is an industry association representing the the minerals industry in New South Wales. As a member, Iluka participates in various working groups and committees. 
</t>
  </si>
  <si>
    <t xml:space="preserve">Iluka is a foundation member of the ZIA, which provides a forum for the cooperation and exchange of ideas and information on scientific and technical matters related to the zircon value chain. 
</t>
  </si>
  <si>
    <t xml:space="preserve">2023 Materiality assessment and topics  </t>
  </si>
  <si>
    <t xml:space="preserve">Reference location in publicly available Iluka sources </t>
  </si>
  <si>
    <t>Business strategy</t>
  </si>
  <si>
    <t>Climate strategy</t>
  </si>
  <si>
    <t>Closure and legacy management</t>
  </si>
  <si>
    <t>Community and Indigenous relationships</t>
  </si>
  <si>
    <t>Ethics and integrity</t>
  </si>
  <si>
    <t>Human rights</t>
  </si>
  <si>
    <t>Occupational health, safety and wellbeing</t>
  </si>
  <si>
    <t>Organisational capability and engagement</t>
  </si>
  <si>
    <t>Product stewardship</t>
  </si>
  <si>
    <t>Radiation</t>
  </si>
  <si>
    <t>Tailings management</t>
  </si>
  <si>
    <t>Technology</t>
  </si>
  <si>
    <t xml:space="preserve">Health and safety </t>
  </si>
  <si>
    <t>Workforce safety overview - Iluka Resources Limited</t>
  </si>
  <si>
    <t>Reactive metrics - Iluka Resources Limited</t>
  </si>
  <si>
    <t>Number workplace fatalities from safety incidents - Employees</t>
  </si>
  <si>
    <t>Number workplace fatalities from safety incidents - Contractors</t>
  </si>
  <si>
    <t>Total Recordable Injury Frequency Rate (TRIFR) - Total (employees and contractors)</t>
  </si>
  <si>
    <t>Total Recordable Injury Frequency Rate (TRIFR) - Employees</t>
  </si>
  <si>
    <t>Total Recordable Injury Frequency Rate (TRIFR) - Contractors</t>
  </si>
  <si>
    <t>Number recordable injuries</t>
  </si>
  <si>
    <t xml:space="preserve">Number of lost time injuries </t>
  </si>
  <si>
    <t>Lost Time Injury Frequency Rate (LTIFR) - Total (employees and contractors)</t>
  </si>
  <si>
    <t>Lost Time Injury Frequency Rate (LTIFR) - Employees</t>
  </si>
  <si>
    <t>Lost Time Injury Frequency Rate (LTIFR) - Contractors</t>
  </si>
  <si>
    <t>Number of Medical Treatment Injuries (MTI)</t>
  </si>
  <si>
    <t xml:space="preserve">Number of first aid and minor injuries upgraded to restricted work case injuries </t>
  </si>
  <si>
    <t>Number of Serious Potential Incidents</t>
  </si>
  <si>
    <t>Serious Potential Incident Frequency Rate (SPIFR) - Total (employees and contractors)</t>
  </si>
  <si>
    <t>Serious Potential Incident Frequency Rate (SPIFR) - Employees</t>
  </si>
  <si>
    <t>Serious Potential Incident Frequency Rate (SPIFR) - Contractors</t>
  </si>
  <si>
    <t>Severity (number of days lost to injury)</t>
  </si>
  <si>
    <t>Severity rate - Total (employees and contractors)</t>
  </si>
  <si>
    <t>Number of psychosocial Level 3 and above incidents - Total (employees and contractors)</t>
  </si>
  <si>
    <t>Proactive metrics for Australian operations - Iluka Resources Limited</t>
  </si>
  <si>
    <t>Total number of safety visits</t>
  </si>
  <si>
    <t xml:space="preserve">Rate of planned workplace inspections per employee per month </t>
  </si>
  <si>
    <t>Number of hazards reported</t>
  </si>
  <si>
    <t>Critical Control Verifications Ratio (CCC:CCFV)</t>
  </si>
  <si>
    <t xml:space="preserve">Percentage of injury types - Iluka Resources Limited </t>
  </si>
  <si>
    <t>Fractures/dislocations</t>
  </si>
  <si>
    <t>Open wound/cut/graze</t>
  </si>
  <si>
    <t>Sprains/strains</t>
  </si>
  <si>
    <t>Contusion/bruising</t>
  </si>
  <si>
    <t>N/A</t>
  </si>
  <si>
    <t>Total</t>
  </si>
  <si>
    <t>Workforce health overview - Iluka Resources Limited</t>
  </si>
  <si>
    <t>Number workplace fatalities from health incidents (number) - Employees</t>
  </si>
  <si>
    <t>Number workplace fatalities from health incidents (number) - Contractors</t>
  </si>
  <si>
    <t xml:space="preserve">Number of occupational exposure level exceedances - Australian operations </t>
  </si>
  <si>
    <t xml:space="preserve">People </t>
  </si>
  <si>
    <t>Workforce distribution by Iluka country of presence - Iluka Resources Limited</t>
  </si>
  <si>
    <t>Age group</t>
  </si>
  <si>
    <t xml:space="preserve">Country </t>
  </si>
  <si>
    <r>
      <t>Average employee headcount</t>
    </r>
    <r>
      <rPr>
        <b/>
        <vertAlign val="superscript"/>
        <sz val="12"/>
        <color theme="0"/>
        <rFont val="Calibri"/>
        <family val="2"/>
        <scheme val="minor"/>
      </rPr>
      <t>(a)</t>
    </r>
  </si>
  <si>
    <t>Headcount  distribution 
(%)</t>
  </si>
  <si>
    <t>Women 
(count)</t>
  </si>
  <si>
    <t>Men
(count)</t>
  </si>
  <si>
    <t>Australia</t>
  </si>
  <si>
    <t>United States of America</t>
  </si>
  <si>
    <r>
      <t>Other</t>
    </r>
    <r>
      <rPr>
        <vertAlign val="superscript"/>
        <sz val="11"/>
        <color theme="1"/>
        <rFont val="Calibri"/>
        <family val="2"/>
        <scheme val="minor"/>
      </rPr>
      <t>(b)</t>
    </r>
  </si>
  <si>
    <t xml:space="preserve">(a) Average employee headcount is for direct Iluka Resources employees only. </t>
  </si>
  <si>
    <t>(b) Other includes Iluka employees based in Brazil, China, India and Spain.</t>
  </si>
  <si>
    <r>
      <t>Workforce by employment type</t>
    </r>
    <r>
      <rPr>
        <b/>
        <vertAlign val="superscript"/>
        <sz val="14"/>
        <color theme="1"/>
        <rFont val="Calibri"/>
        <family val="2"/>
        <scheme val="minor"/>
      </rPr>
      <t>(a)</t>
    </r>
    <r>
      <rPr>
        <b/>
        <sz val="14"/>
        <color theme="1"/>
        <rFont val="Calibri"/>
        <family val="2"/>
        <scheme val="minor"/>
      </rPr>
      <t xml:space="preserve"> and gender - Iluka Resources Limited</t>
    </r>
  </si>
  <si>
    <t>Women</t>
  </si>
  <si>
    <t>Men</t>
  </si>
  <si>
    <t>Permanent - Total</t>
  </si>
  <si>
    <t>Permanent - Full time</t>
  </si>
  <si>
    <t>Permanent - Part time</t>
  </si>
  <si>
    <r>
      <t>Temporary</t>
    </r>
    <r>
      <rPr>
        <vertAlign val="superscript"/>
        <sz val="11"/>
        <color theme="1"/>
        <rFont val="Calibri"/>
        <family val="2"/>
        <scheme val="minor"/>
      </rPr>
      <t>(b)</t>
    </r>
    <r>
      <rPr>
        <sz val="11"/>
        <color theme="1"/>
        <rFont val="Calibri"/>
        <family val="2"/>
        <scheme val="minor"/>
      </rPr>
      <t xml:space="preserve"> </t>
    </r>
  </si>
  <si>
    <t>Total count</t>
  </si>
  <si>
    <t>Percentage</t>
  </si>
  <si>
    <r>
      <t>Other</t>
    </r>
    <r>
      <rPr>
        <b/>
        <vertAlign val="superscript"/>
        <sz val="12"/>
        <color theme="0"/>
        <rFont val="Calibri"/>
        <family val="2"/>
        <scheme val="minor"/>
      </rPr>
      <t>(c)</t>
    </r>
  </si>
  <si>
    <t>(a) Employment contract type is for direct Iluka Resources employees only.</t>
  </si>
  <si>
    <t>(b) Temporary workforce includes fixed term and casual direct employees.</t>
  </si>
  <si>
    <t>(c) Other includes Iluka employees based in Brazil, China, India and Spain.</t>
  </si>
  <si>
    <t>Workforce gender diversity by employee category - Iluka Resources Limited</t>
  </si>
  <si>
    <t>Total Iluka Resources Limited</t>
  </si>
  <si>
    <t>Women 
(%)</t>
  </si>
  <si>
    <t>Men 
(%)</t>
  </si>
  <si>
    <t>Iluka Resources Board</t>
  </si>
  <si>
    <r>
      <t>Executives and General Managers</t>
    </r>
    <r>
      <rPr>
        <vertAlign val="superscript"/>
        <sz val="11"/>
        <color theme="1"/>
        <rFont val="Calibri"/>
        <family val="2"/>
        <scheme val="minor"/>
      </rPr>
      <t>(a)</t>
    </r>
  </si>
  <si>
    <t xml:space="preserve">Total Iluka Resources Limited </t>
  </si>
  <si>
    <t>Women
(count)</t>
  </si>
  <si>
    <t>Men 
(count)</t>
  </si>
  <si>
    <t>Women
(%)</t>
  </si>
  <si>
    <t>Men
(%)</t>
  </si>
  <si>
    <t xml:space="preserve">Total Iluka Australian workforce </t>
  </si>
  <si>
    <t xml:space="preserve">Total Iluka United States of America workforce </t>
  </si>
  <si>
    <r>
      <t>Other</t>
    </r>
    <r>
      <rPr>
        <b/>
        <vertAlign val="superscript"/>
        <sz val="12"/>
        <color theme="0"/>
        <rFont val="Calibri"/>
        <family val="2"/>
        <scheme val="minor"/>
      </rPr>
      <t>(b)</t>
    </r>
  </si>
  <si>
    <t xml:space="preserve">Total Iluka Other workforce </t>
  </si>
  <si>
    <t>(a) Excludes Managing Director.</t>
  </si>
  <si>
    <r>
      <t>Iluka Board gender diversity</t>
    </r>
    <r>
      <rPr>
        <b/>
        <vertAlign val="superscript"/>
        <sz val="12"/>
        <color theme="0"/>
        <rFont val="Calibri"/>
        <family val="2"/>
        <scheme val="minor"/>
      </rPr>
      <t>(a)</t>
    </r>
  </si>
  <si>
    <t>Percentage of women on the Board</t>
  </si>
  <si>
    <t>Number of women on the Board</t>
  </si>
  <si>
    <t>Number of men on the Board</t>
  </si>
  <si>
    <t>(a) Board composition as at 31 December of the relevant reporting year.</t>
  </si>
  <si>
    <r>
      <t>Women in senior leadership</t>
    </r>
    <r>
      <rPr>
        <vertAlign val="superscript"/>
        <sz val="11"/>
        <color theme="1"/>
        <rFont val="Calibri"/>
        <family val="2"/>
        <scheme val="minor"/>
      </rPr>
      <t>(a)</t>
    </r>
  </si>
  <si>
    <t>Women in total Australian workforce</t>
  </si>
  <si>
    <t>Indigenous Australian representation (percentage)</t>
  </si>
  <si>
    <t>Aboriginal and Torres Strait Islander peoples in total Australian workforce</t>
  </si>
  <si>
    <t>New employee hires by Iluka country of presence - Iluka Resources Limited</t>
  </si>
  <si>
    <t>Country (percentage)</t>
  </si>
  <si>
    <t>Total hiring rate</t>
  </si>
  <si>
    <r>
      <t>Other</t>
    </r>
    <r>
      <rPr>
        <vertAlign val="superscript"/>
        <sz val="11"/>
        <color theme="1"/>
        <rFont val="Calibri"/>
        <family val="2"/>
        <scheme val="minor"/>
      </rPr>
      <t>(a)</t>
    </r>
  </si>
  <si>
    <t>(a) Other includes Iluka employees based in Brazil, China, India and Spain.</t>
  </si>
  <si>
    <r>
      <t>Employee turnover by Iluka country of presence</t>
    </r>
    <r>
      <rPr>
        <b/>
        <vertAlign val="superscript"/>
        <sz val="14"/>
        <color theme="1"/>
        <rFont val="Calibri"/>
        <family val="2"/>
        <scheme val="minor"/>
      </rPr>
      <t>(a)</t>
    </r>
    <r>
      <rPr>
        <b/>
        <sz val="14"/>
        <color theme="1"/>
        <rFont val="Calibri"/>
        <family val="2"/>
        <scheme val="minor"/>
      </rPr>
      <t xml:space="preserve"> - Iluka Resources Limited</t>
    </r>
  </si>
  <si>
    <t>Total turnover rate</t>
  </si>
  <si>
    <t>(a) Turnover includes voluntary initiated.</t>
  </si>
  <si>
    <t>Employee parental leave by Iluka country of presence - Iluka Resources Limited</t>
  </si>
  <si>
    <t xml:space="preserve">Women </t>
  </si>
  <si>
    <t xml:space="preserve">Men </t>
  </si>
  <si>
    <r>
      <t>Other</t>
    </r>
    <r>
      <rPr>
        <b/>
        <vertAlign val="superscript"/>
        <sz val="12"/>
        <color theme="0"/>
        <rFont val="Calibri"/>
        <family val="2"/>
        <scheme val="minor"/>
      </rPr>
      <t>(a)</t>
    </r>
  </si>
  <si>
    <t>Employee training and development - Iluka Resources Limited</t>
  </si>
  <si>
    <t xml:space="preserve">Employee training </t>
  </si>
  <si>
    <t>Percentage of compliance with Iluka's training requirements</t>
  </si>
  <si>
    <r>
      <t>Percentage of employees completed psychosocial safety training (total)</t>
    </r>
    <r>
      <rPr>
        <vertAlign val="superscript"/>
        <sz val="11"/>
        <color theme="1"/>
        <rFont val="Calibri"/>
        <family val="2"/>
        <scheme val="minor"/>
      </rPr>
      <t>(a)</t>
    </r>
  </si>
  <si>
    <t xml:space="preserve">(a) Iluka's psychosocial safety training comprises behavioural expectations, cultural competency and mental health awareness.  </t>
  </si>
  <si>
    <t xml:space="preserve">Business conduct and compliance </t>
  </si>
  <si>
    <t>Whistleblower case activity - Iluka Resources Limited</t>
  </si>
  <si>
    <t xml:space="preserve">Number of reports received </t>
  </si>
  <si>
    <t>Number of substantiated claims</t>
  </si>
  <si>
    <t>Whistleblower cases by type (percentage) - Iluka Resources Limited</t>
  </si>
  <si>
    <t>Business integrity</t>
  </si>
  <si>
    <t xml:space="preserve">Personnel </t>
  </si>
  <si>
    <r>
      <t>33%</t>
    </r>
    <r>
      <rPr>
        <vertAlign val="superscript"/>
        <sz val="11"/>
        <color theme="1"/>
        <rFont val="Calibri"/>
        <family val="2"/>
        <scheme val="minor"/>
      </rPr>
      <t>(a)</t>
    </r>
  </si>
  <si>
    <t>Safety and health</t>
  </si>
  <si>
    <t>(a) Substantiated claim.</t>
  </si>
  <si>
    <t>Ethics and compliance training - Iluka Resources Limited</t>
  </si>
  <si>
    <t>Business conduct - Iluka Resources Limited</t>
  </si>
  <si>
    <t>Number of confirmed incidents in which employees were dismissed or disciplined for corruption</t>
  </si>
  <si>
    <t>Number of confirmed incidents when contracts with business partners were terminated or not renewed due to violations related to corruption</t>
  </si>
  <si>
    <t xml:space="preserve">Public legal cases regarding corruption brought against Iluka or its employees </t>
  </si>
  <si>
    <t xml:space="preserve">Number of legal actions pending or completed regarding anti-competitive behaviour and violations of anti-trust </t>
  </si>
  <si>
    <t>Fines and prosecutions for non-compliance with laws and regulations - Iluka Resources Limited</t>
  </si>
  <si>
    <t>Number of safety fines and prosecutions</t>
  </si>
  <si>
    <t>Value of fines and prosecutions - Safety ($AUD)</t>
  </si>
  <si>
    <t>Number of environmental fines and prosecutions</t>
  </si>
  <si>
    <t>Value of fines and prosecutions - Environment ($AUD)</t>
  </si>
  <si>
    <t>Environmental incidents - Iluka Resources Limited</t>
  </si>
  <si>
    <t>Number of Level 3 environmental incidents</t>
  </si>
  <si>
    <t>Number of Level 4 environmental incidents</t>
  </si>
  <si>
    <t>Number of Level 5 environmental incidents</t>
  </si>
  <si>
    <t>Total Level 3-5 environmental incidents</t>
  </si>
  <si>
    <t xml:space="preserve">Communities and economic contributions </t>
  </si>
  <si>
    <t>Complaints and social incidents - Iluka Resources Limited</t>
  </si>
  <si>
    <t>Number of public complaints - Australia and other Iluka sites</t>
  </si>
  <si>
    <t>Number of Level 3 social incidents</t>
  </si>
  <si>
    <t>Number of Level 4 social incidents</t>
  </si>
  <si>
    <t>Number of Level 5 social incidents</t>
  </si>
  <si>
    <t>Total Level 3-5 social incidents</t>
  </si>
  <si>
    <t xml:space="preserve">Economic contributions - Iluka Resources Limited </t>
  </si>
  <si>
    <t>Underlying Group EBITDA (A$ million)</t>
  </si>
  <si>
    <t>Net profit/(loss) after tax (A$ million) - Reported</t>
  </si>
  <si>
    <t>Net profit/(loss) after tax (A$ million) - Underlying</t>
  </si>
  <si>
    <t>Net cash/(debt) at year end (A$ million)</t>
  </si>
  <si>
    <t>Free cash flow (A$ million)</t>
  </si>
  <si>
    <t>Earnings per share (A cents)</t>
  </si>
  <si>
    <t>Capital expenditure (A$ million)</t>
  </si>
  <si>
    <t>Mineral sands revenue (A$ million)</t>
  </si>
  <si>
    <t>Wages, salaries and benefits (A$ million)</t>
  </si>
  <si>
    <t>Government and other royalties paid and payable (A$ million)</t>
  </si>
  <si>
    <t>Payments made to suppliers and contactors for the purchases of goods and services (A$ million)</t>
  </si>
  <si>
    <t>Distribution of community investment contributions by type (A$) - Iluka Resources Limited</t>
  </si>
  <si>
    <t>Education partnerships</t>
  </si>
  <si>
    <t>Community donations and sponsorships</t>
  </si>
  <si>
    <t xml:space="preserve">Biodiversity and land management </t>
  </si>
  <si>
    <t>Areas adjacent to land managed by Iluka's operations (number)</t>
  </si>
  <si>
    <t>Areas on land managed by Iluka's operations (number)</t>
  </si>
  <si>
    <t>Size of owned, leased or managed land in the area or containing portions of designated protected areas (hectares)</t>
  </si>
  <si>
    <t xml:space="preserve">Designated protected areas per Iluka country presence </t>
  </si>
  <si>
    <t>Areas adjacent to land managed by our operations (number)</t>
  </si>
  <si>
    <t>Areas on or containing portions of land managed by our operations (number)</t>
  </si>
  <si>
    <t>Terrestrial</t>
  </si>
  <si>
    <t>Freshwater</t>
  </si>
  <si>
    <t>Total for Iluka Resources Limited</t>
  </si>
  <si>
    <t>Critically endangered</t>
  </si>
  <si>
    <t>Endangered</t>
  </si>
  <si>
    <t>Vulnerable</t>
  </si>
  <si>
    <t>Near threatened</t>
  </si>
  <si>
    <t>Least concern</t>
  </si>
  <si>
    <t>Land footprint (hectares) - Iluka Resources Limited</t>
  </si>
  <si>
    <t>Total land newly disturbed during reporting period</t>
  </si>
  <si>
    <t xml:space="preserve">Newly rehabilitated land during reporting period </t>
  </si>
  <si>
    <t>Energy and emissions overview - Iluka Resources Limited</t>
  </si>
  <si>
    <t>Energy use - Iluka Resources Limited</t>
  </si>
  <si>
    <t>Primary sources of energy used (percentage) - Iluka Resources Limited</t>
  </si>
  <si>
    <t>Coal</t>
  </si>
  <si>
    <t>Natural gas</t>
  </si>
  <si>
    <t>Liquified petroleum gas</t>
  </si>
  <si>
    <t>Diesel</t>
  </si>
  <si>
    <t>Petrol</t>
  </si>
  <si>
    <t>Fuel, oil and greases</t>
  </si>
  <si>
    <r>
      <t>Total</t>
    </r>
    <r>
      <rPr>
        <b/>
        <vertAlign val="superscript"/>
        <sz val="11"/>
        <color theme="1"/>
        <rFont val="Calibri"/>
        <family val="2"/>
        <scheme val="minor"/>
      </rPr>
      <t>(a)</t>
    </r>
  </si>
  <si>
    <t>(a) Some total figures may vary due to rounding.</t>
  </si>
  <si>
    <t>Energy use by Iluka country/regional presence (petajoule) - Iluka Resources Limited</t>
  </si>
  <si>
    <t>Australia - Total</t>
  </si>
  <si>
    <t>Australia - Mid West region</t>
  </si>
  <si>
    <t>Australia - South West region</t>
  </si>
  <si>
    <t xml:space="preserve">Australia - Eucla Basin </t>
  </si>
  <si>
    <t>Australia - Murray Basin</t>
  </si>
  <si>
    <t>Australia - Exploration activities</t>
  </si>
  <si>
    <t>Greenhouse gas emissions - Iluka Resources Limited</t>
  </si>
  <si>
    <t>Scope 1 emissions (kilo tonnes of CO2 equivalent)</t>
  </si>
  <si>
    <t>Scope 2 emissions (kilo tonnes of CO2 equivalent)</t>
  </si>
  <si>
    <t>Total Scope 1 and Scope 2 emissions</t>
  </si>
  <si>
    <r>
      <t>Greenhouse gas emissions intensity</t>
    </r>
    <r>
      <rPr>
        <sz val="11"/>
        <color theme="1"/>
        <rFont val="Calibri"/>
        <family val="2"/>
        <scheme val="minor"/>
      </rPr>
      <t xml:space="preserve"> (tonnes of CO2 equivalent per tonne of product)</t>
    </r>
    <r>
      <rPr>
        <vertAlign val="superscript"/>
        <sz val="11"/>
        <color theme="1"/>
        <rFont val="Calibri"/>
        <family val="2"/>
        <scheme val="minor"/>
      </rPr>
      <t>(a)</t>
    </r>
  </si>
  <si>
    <t xml:space="preserve">(a) Emissions intensity includes Scope 1 and Scope 2 emissions. Includes zircon, synthetic rutile, rutile and monazite products. </t>
  </si>
  <si>
    <t xml:space="preserve">2023 Greenhouse gas emissions by Iluka country of presence (kilo tonnes of CO2 equivalent) - Iluka Resources Limited 
</t>
  </si>
  <si>
    <t>Scope 1 emissions</t>
  </si>
  <si>
    <t>Scope 2 emissions</t>
  </si>
  <si>
    <t>Total emissions</t>
  </si>
  <si>
    <t>Sources of total greenhouse gas emissions (percentage) - Iluka Resources Limited</t>
  </si>
  <si>
    <t>Net purchases of electricity</t>
  </si>
  <si>
    <r>
      <t>Total</t>
    </r>
    <r>
      <rPr>
        <vertAlign val="superscript"/>
        <sz val="11"/>
        <color theme="1"/>
        <rFont val="Calibri"/>
        <family val="2"/>
        <scheme val="minor"/>
      </rPr>
      <t>(a)</t>
    </r>
  </si>
  <si>
    <r>
      <t>Other emissions (tonnes)</t>
    </r>
    <r>
      <rPr>
        <b/>
        <vertAlign val="superscript"/>
        <sz val="12"/>
        <color theme="0"/>
        <rFont val="Calibri"/>
        <family val="2"/>
        <scheme val="minor"/>
      </rPr>
      <t>(a)</t>
    </r>
    <r>
      <rPr>
        <b/>
        <sz val="12"/>
        <color theme="0"/>
        <rFont val="Calibri"/>
        <family val="2"/>
        <scheme val="minor"/>
      </rPr>
      <t xml:space="preserve"> - Iluka Resources Limited</t>
    </r>
  </si>
  <si>
    <r>
      <t>Methane (CH</t>
    </r>
    <r>
      <rPr>
        <vertAlign val="subscript"/>
        <sz val="11"/>
        <color theme="1"/>
        <rFont val="Calibri"/>
        <family val="2"/>
        <scheme val="minor"/>
      </rPr>
      <t>4</t>
    </r>
    <r>
      <rPr>
        <sz val="11"/>
        <color theme="1"/>
        <rFont val="Calibri"/>
        <family val="2"/>
        <scheme val="minor"/>
      </rPr>
      <t>)</t>
    </r>
  </si>
  <si>
    <r>
      <t>Nitrous Oxide (N</t>
    </r>
    <r>
      <rPr>
        <vertAlign val="subscript"/>
        <sz val="11"/>
        <color theme="1"/>
        <rFont val="Calibri"/>
        <family val="2"/>
        <scheme val="minor"/>
      </rPr>
      <t>2</t>
    </r>
    <r>
      <rPr>
        <sz val="11"/>
        <color theme="1"/>
        <rFont val="Calibri"/>
        <family val="2"/>
        <scheme val="minor"/>
      </rPr>
      <t>0)</t>
    </r>
  </si>
  <si>
    <t>Hydrofluorocarbons (HFCs)</t>
  </si>
  <si>
    <t>Perfluorocarbons (PFCs)</t>
  </si>
  <si>
    <r>
      <t>Sulphur Hexafluoride (SF</t>
    </r>
    <r>
      <rPr>
        <vertAlign val="subscript"/>
        <sz val="11"/>
        <color theme="1"/>
        <rFont val="Calibri"/>
        <family val="2"/>
        <scheme val="minor"/>
      </rPr>
      <t>6</t>
    </r>
    <r>
      <rPr>
        <sz val="11"/>
        <color theme="1"/>
        <rFont val="Calibri"/>
        <family val="2"/>
        <scheme val="minor"/>
      </rPr>
      <t>)</t>
    </r>
  </si>
  <si>
    <t xml:space="preserve">(a) Figures are reported for financial period (01 July to 30 June) of each year.  </t>
  </si>
  <si>
    <t xml:space="preserve">Water and waste management </t>
  </si>
  <si>
    <t>Total water use (megalitres) - Iluka Resources Limited</t>
  </si>
  <si>
    <t>Consumption</t>
  </si>
  <si>
    <r>
      <t>Recycled/reused</t>
    </r>
    <r>
      <rPr>
        <vertAlign val="superscript"/>
        <sz val="11"/>
        <color theme="1"/>
        <rFont val="Calibri"/>
        <family val="2"/>
        <scheme val="minor"/>
      </rPr>
      <t>(a)</t>
    </r>
  </si>
  <si>
    <t>(a) The basis of the calculation methodology applied was aligned to the GRI definition from 2020.</t>
  </si>
  <si>
    <t>Water withdrawals by source (megalitres) - Iluka Resources Limited</t>
  </si>
  <si>
    <t>Surface water</t>
  </si>
  <si>
    <t>Groundwater</t>
  </si>
  <si>
    <t>Seawater</t>
  </si>
  <si>
    <t>Municipal</t>
  </si>
  <si>
    <t>Water withdrawals by quality (megalitres) - Iluka Resources Limited</t>
  </si>
  <si>
    <t>Fresh</t>
  </si>
  <si>
    <t>Other</t>
  </si>
  <si>
    <t>Water discharges by destination (megalitres) - Iluka Resources Limited</t>
  </si>
  <si>
    <t>Water discharges by quality (megalitres) - Iluka Resources Limited</t>
  </si>
  <si>
    <t>Mineral waste by type (kilotonnes) - Iluka Resources Limited</t>
  </si>
  <si>
    <t xml:space="preserve">Non-hazardous </t>
  </si>
  <si>
    <t xml:space="preserve">Hazardous </t>
  </si>
  <si>
    <r>
      <t>752</t>
    </r>
    <r>
      <rPr>
        <vertAlign val="superscript"/>
        <sz val="11"/>
        <color theme="1"/>
        <rFont val="Calibri"/>
        <family val="2"/>
        <scheme val="minor"/>
      </rPr>
      <t>(a)</t>
    </r>
  </si>
  <si>
    <r>
      <t>N/A</t>
    </r>
    <r>
      <rPr>
        <vertAlign val="superscript"/>
        <sz val="11"/>
        <color theme="1"/>
        <rFont val="Calibri"/>
        <family val="2"/>
        <scheme val="minor"/>
      </rPr>
      <t>(b)</t>
    </r>
  </si>
  <si>
    <r>
      <t>39,376</t>
    </r>
    <r>
      <rPr>
        <vertAlign val="superscript"/>
        <sz val="11"/>
        <color theme="1"/>
        <rFont val="Calibri"/>
        <family val="2"/>
        <scheme val="minor"/>
      </rPr>
      <t>(a)</t>
    </r>
  </si>
  <si>
    <t>(a) Figures restated from previous reporting period.</t>
  </si>
  <si>
    <t>(b) Iluka's management system did not provide for the recording of this data during these years.</t>
  </si>
  <si>
    <t>Non-hazardous mineral waste by composition (kilotonnes) - Iluka Resources Limited</t>
  </si>
  <si>
    <t>Overburden</t>
  </si>
  <si>
    <t>Rock (oversized material)</t>
  </si>
  <si>
    <t>Tailings</t>
  </si>
  <si>
    <t>(a) All non-hazardous mineral waste is either backfilled or stockpiled for rehabilitation purposes.</t>
  </si>
  <si>
    <t>Mineral waste by disposal location (kilotonnes) - Iluka Resources Limited</t>
  </si>
  <si>
    <t xml:space="preserve">Onsite </t>
  </si>
  <si>
    <t>Offsite</t>
  </si>
  <si>
    <t>Non-mineral waste by type (kilotonnes) - Iluka Resources Limited</t>
  </si>
  <si>
    <t>Non-mineral waste by disposal location (kilotonnes) - Iluka Resources Limited</t>
  </si>
  <si>
    <t>Onsite</t>
  </si>
  <si>
    <t>Reuse/recycle waste by disposal location (kilotonnes) - Iluka Resources Limited</t>
  </si>
  <si>
    <t>Reuse/recycle waste by type (kilotonnes) - Iluka Resources Limited</t>
  </si>
  <si>
    <t>Iluka Resources Limited operations by region</t>
  </si>
  <si>
    <r>
      <t xml:space="preserve">1. Tailings storage facility name or identifier 
</t>
    </r>
    <r>
      <rPr>
        <sz val="12"/>
        <color theme="0"/>
        <rFont val="Calibri"/>
        <family val="2"/>
        <scheme val="minor"/>
      </rPr>
      <t>(grouped according to the location of Iluka Resources Limited operations)</t>
    </r>
  </si>
  <si>
    <t xml:space="preserve">2. Location coordinates in longitude/latitude </t>
  </si>
  <si>
    <t>3. Ownership</t>
  </si>
  <si>
    <t xml:space="preserve">4. Status 
</t>
  </si>
  <si>
    <t>5. Date of initial operation</t>
  </si>
  <si>
    <t>6. Is the dam currently operated or closed as per currently approved design?</t>
  </si>
  <si>
    <t>7. Raising method</t>
  </si>
  <si>
    <t>8. Current maximum height (m)</t>
  </si>
  <si>
    <t>9. Current tailings storage impoundment volume (Mm3)</t>
  </si>
  <si>
    <t>10. Planned tailings storage impoundment volume in 5 years' time (m3)</t>
  </si>
  <si>
    <t>11. Most recent independent expert review</t>
  </si>
  <si>
    <t>12. Do you have full and complete relevant engineering records including design, construction, operation, maintenance and/or closure?</t>
  </si>
  <si>
    <t>13. What is your hazard categorisation of this facility, based on consequence of failure?</t>
  </si>
  <si>
    <t xml:space="preserve">14. What guideline do you follow for the classification system? </t>
  </si>
  <si>
    <t xml:space="preserve">15. Has this facility, at any point in its history, failed to be confirmed or certified as stable, or experienced notable stability concerns, as identified by an independent engineer (even if later certified as stable by the same or a different firm)? </t>
  </si>
  <si>
    <t xml:space="preserve">17. Has a formal analysis of the downstream impact on communities, ecosystems and critical infrastructure in the event of catastrophic failure been undertaken and to reflect final conditions? If so, when did this assessment take place? </t>
  </si>
  <si>
    <t>19. Have you, or do you plan to assess your tailings facilities against the impact of more regular extreme weather events as a result of climate change, e.g. over the next two years?</t>
  </si>
  <si>
    <t>20. Additional relevant information and/or supprting documentation</t>
  </si>
  <si>
    <t>Australian Operations</t>
  </si>
  <si>
    <t xml:space="preserve">Jacinth-Ambrosia </t>
  </si>
  <si>
    <t xml:space="preserve"> -30.907,132.22</t>
  </si>
  <si>
    <t>Owned and operated</t>
  </si>
  <si>
    <t>Yes</t>
  </si>
  <si>
    <t>Downstream construction</t>
  </si>
  <si>
    <t>30m (in-pit)</t>
  </si>
  <si>
    <t xml:space="preserve">5Mm3 (in-pit) </t>
  </si>
  <si>
    <t xml:space="preserve">January 2022
</t>
  </si>
  <si>
    <t>Significant</t>
  </si>
  <si>
    <t>ANCOLD</t>
  </si>
  <si>
    <t>No</t>
  </si>
  <si>
    <t xml:space="preserve">Both. External engineering support provided by ATC Williams. </t>
  </si>
  <si>
    <t xml:space="preserve">No. 
A risk assessment has been undertaken on the in-pit storage facility. There are no downstream communities, ecosystems or critical infrastructure. </t>
  </si>
  <si>
    <t>None</t>
  </si>
  <si>
    <t>Cataby</t>
  </si>
  <si>
    <t xml:space="preserve"> -30.75,115.75</t>
  </si>
  <si>
    <t>June 2022</t>
  </si>
  <si>
    <t>ANCOLD; 
Western Australia Department of Mines, Industry Regulation and Safety</t>
  </si>
  <si>
    <t xml:space="preserve">Both. External engineering support provided by Golder and CMW Geosciences. </t>
  </si>
  <si>
    <t>Narngulu</t>
  </si>
  <si>
    <t xml:space="preserve"> -28.82,114.67</t>
  </si>
  <si>
    <t>Active: 4 cells</t>
  </si>
  <si>
    <t>5m (above ground)</t>
  </si>
  <si>
    <t>Lined evaporation ponds TSFs 3.6Mm3</t>
  </si>
  <si>
    <t xml:space="preserve">Lined evaporation pondsTSFs 3.6Mm3 </t>
  </si>
  <si>
    <t>June 2021</t>
  </si>
  <si>
    <t xml:space="preserve">Both. External engineering support provided by Red Earth Engineering. </t>
  </si>
  <si>
    <t>Yes. 
Based on risk assessment and hazard classification under DMP and ANCOLD.</t>
  </si>
  <si>
    <t>North Capel</t>
  </si>
  <si>
    <t xml:space="preserve"> -33.51,115.60</t>
  </si>
  <si>
    <t>Active: 12 cells</t>
  </si>
  <si>
    <t>Downstream construction (all TSFs except 1) 
Centreline-upstream construction (1 location: Cell IO4/5)</t>
  </si>
  <si>
    <t>8m (above ground)</t>
  </si>
  <si>
    <t>Lined TSFs 2.5Mm3</t>
  </si>
  <si>
    <t>Yes. 
Dam break assessment completed in July 2022.</t>
  </si>
  <si>
    <t xml:space="preserve"> -29.88,115.27</t>
  </si>
  <si>
    <t>Subsidiary, fully owned and operated</t>
  </si>
  <si>
    <t>Active: 1 in-pit cell with downstream embankment
Inactive: 1 in-pit cell with downstream embankment</t>
  </si>
  <si>
    <t>Up to ground level (in-pit)</t>
  </si>
  <si>
    <t>0.1Mm3</t>
  </si>
  <si>
    <t>0.2Mm3</t>
  </si>
  <si>
    <t>September 2022</t>
  </si>
  <si>
    <t>No 
This pre-existing TSF was brought back into service in 2020 after appropriate design checks and buttressing works were completed.</t>
  </si>
  <si>
    <t xml:space="preserve">Both. External engineering support provided by CMW Geosciences. </t>
  </si>
  <si>
    <t xml:space="preserve">Not applicable. Risks associated with accessing the in-pit stockpiles downstream of the TSF's embankment have been assessed. </t>
  </si>
  <si>
    <t>United States of America Operations</t>
  </si>
  <si>
    <t>Concord</t>
  </si>
  <si>
    <t xml:space="preserve"> 36.89,-77.57</t>
  </si>
  <si>
    <t xml:space="preserve">Inactive and rehabilitated </t>
  </si>
  <si>
    <t>11m</t>
  </si>
  <si>
    <t>Not applicable as facility has been decommissioned</t>
  </si>
  <si>
    <t>November 2022</t>
  </si>
  <si>
    <t>Virginia Department of Mines, Minerals and Energy</t>
  </si>
  <si>
    <t>Yes
Older remnant facilities showed stability issues in the past, which have all been remediated and rehabilitated to-date.</t>
  </si>
  <si>
    <t xml:space="preserve">External engineering support provided by Golder. </t>
  </si>
  <si>
    <t>Not applicable. The facility has been decommissioned.</t>
  </si>
  <si>
    <t xml:space="preserve">Not applicable. The facility has been decommissioned. </t>
  </si>
  <si>
    <t>Brink</t>
  </si>
  <si>
    <t xml:space="preserve"> 36.62,-77.63</t>
  </si>
  <si>
    <t>Exact date unknown, but before 2003</t>
  </si>
  <si>
    <t>&lt;10m</t>
  </si>
  <si>
    <t>Iluka publicly available disclosure references</t>
  </si>
  <si>
    <t>Title</t>
  </si>
  <si>
    <t xml:space="preserve">Link </t>
  </si>
  <si>
    <t>Type</t>
  </si>
  <si>
    <t>Annual Report 2023</t>
  </si>
  <si>
    <t>https://www.iluka.com/investors-media/asx-releases</t>
  </si>
  <si>
    <t>Report</t>
  </si>
  <si>
    <t>Anti-bribery and Corruption Policy</t>
  </si>
  <si>
    <t>https://www.iluka.com/about-iluka/governance</t>
  </si>
  <si>
    <t>Policy</t>
  </si>
  <si>
    <t>Approach to Tax Statement</t>
  </si>
  <si>
    <t>Position Statement</t>
  </si>
  <si>
    <t>Audit and Risk Committee Charter</t>
  </si>
  <si>
    <t>Charter</t>
  </si>
  <si>
    <t>Board Charter</t>
  </si>
  <si>
    <t>Climate Change Position Statement</t>
  </si>
  <si>
    <t>https://www.iluka.com/sustainability/transparency-hub</t>
  </si>
  <si>
    <t xml:space="preserve">Code of Conduct </t>
  </si>
  <si>
    <t>Continuous Disclosure and Market Communications Policy</t>
  </si>
  <si>
    <t>Corporate Governance Statement and Appendix 4G 2023</t>
  </si>
  <si>
    <t>Diversity and Inclusion Policy</t>
  </si>
  <si>
    <t>Health, Safety, Environment and Community Policy</t>
  </si>
  <si>
    <t xml:space="preserve">Human Rights Policy </t>
  </si>
  <si>
    <t>Indigenous Peoples Policy</t>
  </si>
  <si>
    <t>Intellectual Property Policy</t>
  </si>
  <si>
    <t xml:space="preserve">Marketing and Quality Policy </t>
  </si>
  <si>
    <t>Modern Slavery Statement</t>
  </si>
  <si>
    <t xml:space="preserve">Modern slavery in in supply chains - Questionnaire </t>
  </si>
  <si>
    <t>Document</t>
  </si>
  <si>
    <t>Nominations and Governance Committee Charter</t>
  </si>
  <si>
    <t>People Policy</t>
  </si>
  <si>
    <t>People and Performance Committee Charter</t>
  </si>
  <si>
    <t>Risk Management Policy</t>
  </si>
  <si>
    <t>Procurement Policy</t>
  </si>
  <si>
    <t>Securities Trading Policy</t>
  </si>
  <si>
    <t>Supplier Code of Conduct</t>
  </si>
  <si>
    <t>Sustainability Committee Charter</t>
  </si>
  <si>
    <t>Tax Transparency Report</t>
  </si>
  <si>
    <t xml:space="preserve">Report </t>
  </si>
  <si>
    <t>Whistleblower Policy</t>
  </si>
  <si>
    <r>
      <rPr>
        <b/>
        <sz val="11"/>
        <color rgb="FF000000"/>
        <rFont val="Calibri"/>
        <family val="2"/>
      </rPr>
      <t xml:space="preserve">Statement of use
</t>
    </r>
    <r>
      <rPr>
        <sz val="11"/>
        <color rgb="FF000000"/>
        <rFont val="Calibri"/>
        <family val="2"/>
      </rPr>
      <t>Iluka Resources Limited has reported in accordance with the GRI Standards for the period 1 January 2023 to 31 December 2023.  
GRI 1: Foundation 2021 has been applied, in addition to the G4 Sector Disclosures for Mining and Metals 2013.</t>
    </r>
  </si>
  <si>
    <t xml:space="preserve">GRI Standard </t>
  </si>
  <si>
    <t>General disclosures</t>
  </si>
  <si>
    <t xml:space="preserve">Disclosure </t>
  </si>
  <si>
    <t xml:space="preserve">Location of Iluka's response </t>
  </si>
  <si>
    <t>GRI 2: General Disclosures 2021</t>
  </si>
  <si>
    <t>www.iluka.com/contact-us</t>
  </si>
  <si>
    <t>Stated accordingly where applicable</t>
  </si>
  <si>
    <t xml:space="preserve">Board Charter – Powers / Duties, page 5
Sustainability Committee Charter
</t>
  </si>
  <si>
    <t xml:space="preserve">Iluka currently does not disclose this information. </t>
  </si>
  <si>
    <t>https://www.iluka.com/about-iluka/governance (Corporate governance reports, statements, policies and standards)</t>
  </si>
  <si>
    <t xml:space="preserve">Iluka embeds policy commitments for responsible business conduct throughout each level of the company. Iluka has a Charter for its Board and each of its four Committees:  People and Performance; Nominations and Governance; Audit and Risk; and Sustainability. Policy commitments are embedded in Iluka’s procedures, guidelines and standards, which guide Iluka’s activities and operations. Iluka requires business partners and counterparties to align their activities and behaviours with Iluka’s policies through its standard supply and procurement terms and vendor onboarding processes. 
</t>
  </si>
  <si>
    <t>communities.support@iluka.com</t>
  </si>
  <si>
    <t xml:space="preserve">Whistleblower Policy
External independent whistle-blower service STOPline </t>
  </si>
  <si>
    <t>https://ilukaresources.stoplinereport.com</t>
  </si>
  <si>
    <t xml:space="preserve">Material topics </t>
  </si>
  <si>
    <t>Iluka's response</t>
  </si>
  <si>
    <t>GRI 3: Material Topics 2021</t>
  </si>
  <si>
    <t>Biodiversity</t>
  </si>
  <si>
    <t>3-3 Management of material topics</t>
  </si>
  <si>
    <t>GRI 304 Biodiversity 2016</t>
  </si>
  <si>
    <t>G4 Sector Disclosures for Mining and Metals 2013</t>
  </si>
  <si>
    <t>GRI 302 Energy 2016</t>
  </si>
  <si>
    <t>Iluka currently does not collect this information.</t>
  </si>
  <si>
    <t>GRI 305 Emissions 2016</t>
  </si>
  <si>
    <t>100% of Iluka’s operations have closure plans in place.</t>
  </si>
  <si>
    <t>GRI 204 Procurement Practices</t>
  </si>
  <si>
    <t>GRI 308 Supplier Environmental Assessment 2016</t>
  </si>
  <si>
    <t>GRI 411 Rights of Indigenous Peoples 2016</t>
  </si>
  <si>
    <t>GRI 413 Local Communities 2016</t>
  </si>
  <si>
    <t>GRI 414 Supplier Social Assessment 2016</t>
  </si>
  <si>
    <t>Not applicable as it relates to the response to MM6.</t>
  </si>
  <si>
    <t xml:space="preserve">Economic performance  </t>
  </si>
  <si>
    <t>GRI 201 Economic Performance 2016</t>
  </si>
  <si>
    <t>Iluka currently does not disclose this information.</t>
  </si>
  <si>
    <t>GRI 203 Indirect Economic Impacts 2016</t>
  </si>
  <si>
    <t>GRI 207 Tax 2019</t>
  </si>
  <si>
    <t xml:space="preserve">Tax Transparency Report </t>
  </si>
  <si>
    <t>GRI 205 Anti-corruption 2016</t>
  </si>
  <si>
    <t xml:space="preserve">205-1 Operations assessed for risks related to corruption </t>
  </si>
  <si>
    <t>205-2 Communication and training about anti-corruption policies and procedures</t>
  </si>
  <si>
    <t>205-3 Confirmed incidents of corruption and actions taken</t>
  </si>
  <si>
    <t>GRI 206 Anti-competitive Behaviour 2016</t>
  </si>
  <si>
    <t>206-1 Legal actions for anti-competitive behavior, anti-trust, and monopoly practices</t>
  </si>
  <si>
    <t>MM8 Number (and percentage) of company operating sites where artisanal and small-scale mining (asm) takes place on, or adjacent to, the site; the associated risks and the actions taken to manage and mitigate these risks</t>
  </si>
  <si>
    <t>Nil</t>
  </si>
  <si>
    <t>GRI 415 Public Policy 2016</t>
  </si>
  <si>
    <t>415-1 Political contributions</t>
  </si>
  <si>
    <t xml:space="preserve">Iluka did not make any financial or in-kind political contributions. Iluka maintains a gift and entertainment register, in accordance with the Iluka Anti-Bribery and Corruption Procedure. </t>
  </si>
  <si>
    <t>GRI 418 Customer Privacy 2016</t>
  </si>
  <si>
    <t>418-1 Substantiated complaints concerning breaches of customer privacy and losses of customer data</t>
  </si>
  <si>
    <t>GRI 406 Non-discrimination 2016</t>
  </si>
  <si>
    <t>406-1 Incidents of discrimination and corrective actions taken</t>
  </si>
  <si>
    <t>GRI 408 Child Labor 2016</t>
  </si>
  <si>
    <t>408-1 Operations and suppliers at significant risk for incidents of child labor</t>
  </si>
  <si>
    <t>GRI 409 Forced or Compulsory Labor 2016</t>
  </si>
  <si>
    <t>409-1 Operations and suppliers at significant risk for incidents of forced or compulsory labor</t>
  </si>
  <si>
    <t>GRI 410 Security Practices 2016</t>
  </si>
  <si>
    <t>410-1 Security personnel trained in human rights policies or procedures</t>
  </si>
  <si>
    <t>GRI 403 Occupational Health and Safety 2018</t>
  </si>
  <si>
    <t>403-1 Occupational health and safety management system</t>
  </si>
  <si>
    <t xml:space="preserve">403-2 Hazard identification, risk assessment, and incident investigation  </t>
  </si>
  <si>
    <t>403-3 Occupational health services</t>
  </si>
  <si>
    <t>403-4 Worker participation, consultation, and communication on occupational health and safety</t>
  </si>
  <si>
    <t>Iluka has established Health and Safety Committees across its operations. Committees comprise of elected Health and Safety Representatives, Management personnel, and representatives from Iluka’s contract partners where applicable. The role of each committee is to review operation-specific safety performance and be the conduit for the consultation process on health and safety matters. The committees are empowered to raise concerns, make improvement recommendations and provide health and safety guidance to the specific operation. Iluka also has established an Executive Sustainability Committee and Board Sustainability Committee.</t>
  </si>
  <si>
    <t>403-5 Worker training on occupational health and safety</t>
  </si>
  <si>
    <t>403-6 Promotion of worker health</t>
  </si>
  <si>
    <t>403-7 Prevention and mitigation of occupational health and safety impacts directly linked by business relationships</t>
  </si>
  <si>
    <t>403-8 Workers covered by an occupational health and safety management system</t>
  </si>
  <si>
    <t>403-9 Work-related injuries</t>
  </si>
  <si>
    <t>403-10 Work-related ill health</t>
  </si>
  <si>
    <t>GRI 202 Market Presence 2016</t>
  </si>
  <si>
    <t>GRI 401 Employment 2016</t>
  </si>
  <si>
    <t>401-2 Benefits provided to full-time employees that are not provided to temporary or part-time employees</t>
  </si>
  <si>
    <t>GRI 402 Labor/Management Relations 2016</t>
  </si>
  <si>
    <t>402-1 Minimum notice periods regarding operational changes</t>
  </si>
  <si>
    <t>GRI 404 Training and Education 2016</t>
  </si>
  <si>
    <t>404-1 Average hours of training per year per employee</t>
  </si>
  <si>
    <t>404-2 Programs for upgrading employee skills and transition assistance programs</t>
  </si>
  <si>
    <t>404-3 Percentage of employees receiving regular performance and career development reviews</t>
  </si>
  <si>
    <t>GRI 405 Diversity and Equal Opportunity 2016</t>
  </si>
  <si>
    <t>405-1 Diversity of governance bodies and employees</t>
  </si>
  <si>
    <t>405-2 Ratio of basic salary and remuneration of women to men</t>
  </si>
  <si>
    <t>GRI 301 Materials 2016</t>
  </si>
  <si>
    <t>301-1 Materials used by weight or volume</t>
  </si>
  <si>
    <t>301-2 Recycled input materials used</t>
  </si>
  <si>
    <t>301-3 Reclaimed product and their packaging materials</t>
  </si>
  <si>
    <t>GRI 417 Marketing and Labeling 2016</t>
  </si>
  <si>
    <t>417-1 Requirements for product and service information and labeling</t>
  </si>
  <si>
    <t>Iluka applies industry accepted safe handling, transport and storage practices. All Iluka products and co-products sold into global markets have associated Safety Data Sheets; detailing product specifications on chemical and radiological elements, and information on possible hazards, safe storage, handling and disposal of those materials.</t>
  </si>
  <si>
    <t>417-2 Incidents of non-compliance concerning product and service information and labeling</t>
  </si>
  <si>
    <t>417-3 Incidents of non-compliance concerning marketing communications</t>
  </si>
  <si>
    <t>GRI 416 Customer Health and Safety 2016</t>
  </si>
  <si>
    <t>416-1 Assessment of the health and safety impacts of product and service categories</t>
  </si>
  <si>
    <t>416-2 Incidents of non-compliance concerning the health and safety impacts of products and services</t>
  </si>
  <si>
    <t>GRI 306 Waste 2020</t>
  </si>
  <si>
    <t>MM3 Total amounts of overburden, rock, tailings, and sludges and their associated risks</t>
  </si>
  <si>
    <t>GRI 303 Water and Effluents 2018</t>
  </si>
  <si>
    <t>303-5 Water consumption</t>
  </si>
  <si>
    <t>Task Force on Climate-related Financial Disclosures index</t>
  </si>
  <si>
    <t>TCFD pillar</t>
  </si>
  <si>
    <t>Recommended disclosure</t>
  </si>
  <si>
    <t>Detail</t>
  </si>
  <si>
    <t>Governance</t>
  </si>
  <si>
    <t>Iluka’s governance around climate-related risks and opportunities.</t>
  </si>
  <si>
    <t>The Board's oversight of climate-related risks and opportunities.
The management's role in assessing and managing climate-related risks and opportunities.</t>
  </si>
  <si>
    <t>Strategy</t>
  </si>
  <si>
    <t>Iluka’s actual and potential impact of climate-related risks and opportunities on its businesses, strategy, and financial planning where such information is material.</t>
  </si>
  <si>
    <t>The climate-related risks and opportunities identified over the short, medium and long term.</t>
  </si>
  <si>
    <t>The impact of climate-related risks and opportunities on businesses, strategy and financial planning.</t>
  </si>
  <si>
    <t>The resilience of the strategy, taking into consideration different climate related scenarios, including a 2°C or lower scenario.</t>
  </si>
  <si>
    <t>Risk management</t>
  </si>
  <si>
    <t>Iluka’s approach to how it identifies, assesses and manages climate-related risks.</t>
  </si>
  <si>
    <t>Processes for identifying and assessing climate-related risks.
Processes for managing climate-related risks.
Processes for identifying, assessing and managing climate-related risk are integrated into the organisation's overall risk management.</t>
  </si>
  <si>
    <t>Metrics and targets</t>
  </si>
  <si>
    <t>Iluka’s metrics and targets used to assess and manage relevant climate-related risks and opportunities where such information is material.</t>
  </si>
  <si>
    <t>Scope 1, Scope 2 and, if appropriate, Scope 3 GHG emissions and the related risks.
Targets used to manage climate-related risks and opportunities and performance against targets.</t>
  </si>
  <si>
    <t>Climate-related risks</t>
  </si>
  <si>
    <t>Transition risks</t>
  </si>
  <si>
    <t>Impact</t>
  </si>
  <si>
    <t>Security of energy supply and reliability impacts</t>
  </si>
  <si>
    <t xml:space="preserve">The pace of change in the energy mix and demand for renewable sources present challenges to Iluka’s energy security and reliability. 
Continuing fossil fuel phaseout and increasing energy demand may lead to growing energy and raw material costs, and higher production costs particularly in processing, unless there is a major change in the energy and raw material supply mix. </t>
  </si>
  <si>
    <t>_Regularly consults with the Government of Western Australia on the electricity demand forecast for the Southwest Interconnected System, as well as participating in industry collaborations such as the Electric Mine Consortium. 
_Continues to identify, assess and develop self-generation and storage opportunities, as there is potential to reduce grid-sourced electricity demand and emissions by establishing on-site renewable energy generation at specific Iluka locations.
_Applies a shadow carbon price to assessments, and has completed scenario-based analyses and risk assessments on decarbonisation technologies. 
_Conducts workshops across all operational sites through Iluka’s CORE continuous improvement programme to identify further energy efficiency and carbon footprint reduction initiatives.
_Embeds measures to improve efficiency, such as bulk delivery shipping to maximise tonnage.</t>
  </si>
  <si>
    <t>Environmental regulations and carbon pricing impacts</t>
  </si>
  <si>
    <t xml:space="preserve">Policy or regulatory actions aimed at reducing GHG emissions, including mandatory reporting on scope emissions, water and waste, as well as changes to diesel fuel tax credits may in future affect operating margins. 
Iluka is aware that carbon border adjustment mechanisms are increasingly likely as a form of carbon pricing in some jurisdictions, which will result in the price increase of importing products from jurisdictions with less stringent carbon pricing mechanisms. </t>
  </si>
  <si>
    <t>Supply chain impacts</t>
  </si>
  <si>
    <t>The pace of change and policy may impact Iluka’s supply chain and for coal supply used as a reductant in Iluka’s synthetic rutile production.</t>
  </si>
  <si>
    <t>_Monitors coal prices and supply.
_Considers alternative sources of reductant, including the potential for partial replacement of coal with natural gas and complete replacement. 
_Progresses work to determine new technologies that minimise or avoid the use of coal as a reductant. 
_Reviews and considers industry-led initiatives associated with low emissions fuels.</t>
  </si>
  <si>
    <t>Physical risks</t>
  </si>
  <si>
    <t xml:space="preserve">Based on the initial physical impact assessment, it is not expected the identified physical risks will have a material impact on the carrying value or overall operating costs over the short term (to 2030). </t>
  </si>
  <si>
    <t>To manage these risks, Iluka has: 
_Developed water management plans to maintain sustainable use of ground and surface water resources. 
_Identified bushfire risks at operational sites and developed proactive controls to manage these risks. 
_Reviewed heat stress risk management processes and   predicted heat strain on workers. Heat stress and dehydration monitoring technology has been introduced exploration, project development and operational teams.
Iluka is currently considering opportunities at multiple operational sites to increase storage capacities for critical goods and mitigate supply constraint risks indirectly associated with physical risks.</t>
  </si>
  <si>
    <t>Climate change metrics and targets</t>
  </si>
  <si>
    <t>Aspect</t>
  </si>
  <si>
    <t>Physical risk</t>
  </si>
  <si>
    <t>Transition risk</t>
  </si>
  <si>
    <t>Greenhouse gas emissions (GHG)</t>
  </si>
  <si>
    <t>Internal carbon price</t>
  </si>
  <si>
    <t>Price per tonne of GHG emission</t>
  </si>
  <si>
    <t>Iluka's 2023 metric</t>
  </si>
  <si>
    <t>Objective</t>
  </si>
  <si>
    <t xml:space="preserve">Percentage of asset value that is vulnerable to acute and chronic physical risks </t>
  </si>
  <si>
    <t>(2023) 
Zero  per cent of asset value</t>
  </si>
  <si>
    <t>Delivery of Iluka’s internal climate change work programme</t>
  </si>
  <si>
    <t>(2023)
_Install a 9 megawatt solar farm at the Cataby operation
_Complete a detailed assessment of short-term efficiency and emissions intensity measures within the synthetic rutile production process
_Progress a concept study of long-term alternatives to coal as a reductant in the synthetic rutile production process
_Complete the detailed design of a pilot carbon farming project on Iluka-owned land at North Capel, which is projected to sequester approximately 30,000 tonnes of carbon dioxide equivalent over a 25-year period</t>
  </si>
  <si>
    <t>Scope 1 and Scope 2 GHG emissions intensity (tCO2-e/t product) across mineral sands operations (zircon, synthetic rutile and rutile)</t>
  </si>
  <si>
    <t>(2030) 
Complete identified projects for 2023 and continue to identify, assess and deliver abatement opportunities to help reduce Iluka’s emissions intensity where technically and commercially viable
(2050)
Achieve net zero Scope 1 and 2 GHG emissions by 2050 where technology is viable, available and commercially feasible</t>
  </si>
  <si>
    <t>(2023)
Shadow carbon price corridors applied to major investment decisions</t>
  </si>
  <si>
    <t>Term</t>
  </si>
  <si>
    <t>Definition</t>
  </si>
  <si>
    <t>Catchment</t>
  </si>
  <si>
    <t>Area of land from which all surface runoff and subsurface water flows through a sequence of streams, rivers, aquifers and lakes into the sea or another outlet at a single river mouth, estuary or delta.</t>
  </si>
  <si>
    <t>Carbon emissions</t>
  </si>
  <si>
    <t xml:space="preserve">For Iluka's reporting purposes, these are the aggregate carbon dioxide equivalent (CO2-e) emissions of carbon dioxide (CO₂), methane (CH₄), nitrous oxide (N₂O). Global warming potential for non-CO2 emissions are as stipulated under the National Greenhouse and Energy Reporting Regulations 2008. 
Iluka measure emissions according to the World Resources Institute/World Business Council for Sustainable Development Greenhouse Gas Protocol, which includes: 
_Scope 1 carbon emissions that are direct carbon emissions from our own operations, including the electricity we generate at our sites.  
_Scope 2 carbon emissions that are indirect carbon emissions from the generation of purchased electricity.
_Scope 3 carbon emissions that are indirect carbon emissions not included in energy indirect (Scope 2) GHG emissions that occur outside of the organisation, including both upstream and downstream emissions
</t>
  </si>
  <si>
    <t>Carbon footprint</t>
  </si>
  <si>
    <t xml:space="preserve">The calculation of the total greenhouse gas emissions caused by an individual, event, organisation, service or product, expressed as carbon dioxide equivalents. </t>
  </si>
  <si>
    <t>Carbon intensity</t>
  </si>
  <si>
    <t>A company’s physical carbon performance and describes the extent to which its business activities are based on carbon usage for a defined Scope and fiscal year.</t>
  </si>
  <si>
    <t>Closure index</t>
  </si>
  <si>
    <t>Community investment</t>
  </si>
  <si>
    <t xml:space="preserve">Community investment includes direct contributions in community infrastructure and services, sponsorships and donations. It excludes payments made to suppliers and contractors; wages, salaries and benefits; and government and other royalties paid and payable.
</t>
  </si>
  <si>
    <t>Contractor</t>
  </si>
  <si>
    <t xml:space="preserve">Any organisation or individual (other than an Iluka employee) who provides labour to Iluka pursuant to a contract of service. 
</t>
  </si>
  <si>
    <t xml:space="preserve">Dark Diversity </t>
  </si>
  <si>
    <t xml:space="preserve">Is the set of species absent from a particular site even though they could occur there because they are present in the region and suit the particular site's ecological conditions. </t>
  </si>
  <si>
    <t>Employee</t>
  </si>
  <si>
    <t xml:space="preserve">Any person directly employed by Iluka in full-time, part-time or casual employment on a temporary or permanent basis pursuant to a contract of service.
</t>
  </si>
  <si>
    <t>Fatality</t>
  </si>
  <si>
    <t xml:space="preserve">A health or safety event where an injury or occupational illness has caused the death of one or more person(s).
</t>
  </si>
  <si>
    <t>Water with concentration of total dissolved solids equal to or below 1,000 mg/L.</t>
  </si>
  <si>
    <t>Global Warming Potential</t>
  </si>
  <si>
    <r>
      <t>Value describing the radiative forcing impact of one unit of a given GHG relative to one unit of CO</t>
    </r>
    <r>
      <rPr>
        <vertAlign val="subscript"/>
        <sz val="11"/>
        <color theme="1"/>
        <rFont val="Calibri"/>
        <family val="2"/>
        <scheme val="minor"/>
      </rPr>
      <t>2</t>
    </r>
    <r>
      <rPr>
        <sz val="11"/>
        <color theme="1"/>
        <rFont val="Calibri"/>
        <family val="2"/>
        <scheme val="minor"/>
      </rPr>
      <t xml:space="preserve"> over a given period of time. </t>
    </r>
  </si>
  <si>
    <t>Greenhouse gas (GHG)</t>
  </si>
  <si>
    <t xml:space="preserve">For our reporting purposes, these are the aggregate anthropogenic carbon dioxide equivalent (CO2-e) emissions of carbon dioxide (CO₂), methane (CH₄), nitrous oxide (N₂O). These are measured according to the National Greenhouse and Energy Reporting Regulations 2008 and the World Resources Institute/ World Business Council for Sustainable Development Greenhouse Gas Protocol.
</t>
  </si>
  <si>
    <t xml:space="preserve">GRI </t>
  </si>
  <si>
    <t xml:space="preserve">GRI is an international independent organisation that has established an international framework and standards for sustainability reporting. Iluka report in accordance with the GRI Standards. 
</t>
  </si>
  <si>
    <t>Water that is being held in, and that can be recovered from, an underground formation.</t>
  </si>
  <si>
    <t>Rights inherent to all human beings, which include, at a minimum, the rights set out in the United Nations International Bill of Human Rights and the principles concerning fundamental rights set out in the International Labour Organization (ILO) Declaration on Fundamental Principles and Rights at Work.</t>
  </si>
  <si>
    <t>Injury</t>
  </si>
  <si>
    <t xml:space="preserve">An injury is temporary or permanent damage to tissue, muscle or bone typically caused by an identifiable event.
</t>
  </si>
  <si>
    <t>IUCN Red List of Threatened Species</t>
  </si>
  <si>
    <t xml:space="preserve">The International Union for Conservation of Nature’s (IUCN) Red List of Threatened Species is a comprehensive global information source on the extinction risk of animals, fungi and plants. The Red List is a critical indicator of the health of the world’s biodiversity and indicates how close a species is to becoming extinct. The nine categories are Extinct, Extinct in the Wild, Critically Endangered, Endangered, Vulnerable, Near Threatened, Least Concern, Data Deficient and Not Evaluated.  
</t>
  </si>
  <si>
    <t>Lost time injuries</t>
  </si>
  <si>
    <t xml:space="preserve">Any work-related injury that results in:
_The injured worker being absent from work, as a result of the seriousness of the injury, for one full shift or longer; or 
_A mild/moderate permanent disabling injury. 
</t>
  </si>
  <si>
    <t xml:space="preserve">Mineral waste </t>
  </si>
  <si>
    <t xml:space="preserve">Waste materials removed from the mine void that are separated from the valuable minerals over various processing stages. These are handled, stored and disposed of according to their properties, environmental factors and regulations. 
Iluka handles non-hazardous and hazardous materials generated from mining and processing activities.
_Non-hazardous mineral materials include tailings, overburden and rock (oversized material).
_Hazardous mineral materials include char, slimes, neutralised unused acid and contaminated demolition materials.
</t>
  </si>
  <si>
    <t>Materiality</t>
  </si>
  <si>
    <t xml:space="preserve">Materiality is a standard process that supports corporate sustainability reporting. Applied annually, the materiality process aims to establish the sustainability topics most material to a business, defining priority topics that:
_Reflect the importance of economic, social and environmental impacts of the business; and
_Substantively influence the assessments and decisions of stakeholders.  
</t>
  </si>
  <si>
    <t>Medical treatment injuries</t>
  </si>
  <si>
    <t xml:space="preserve">Any work related injury that requires treatment, or under the specific order of, a medical practitioner or any injury that could be considered as being one that would normally be treated by a medical practitioner.  
</t>
  </si>
  <si>
    <t>Net zero</t>
  </si>
  <si>
    <t>Refers to achieving an equal balance between GHG emissions produced and GHG emissions removed from the atmosphere.</t>
  </si>
  <si>
    <t>Non-mineral waste</t>
  </si>
  <si>
    <t xml:space="preserve">Iluka handles non-hazardous and hazardous non-materials waste that are not a by-product from mining and processing activities.
_Non-hazardous non-mineral materials include general waste, co-mingled, tyres, scrap metal, timber and plastics. 
_Hazardous non-mineral materials include batteries, electronic, laboratory, medical, fluorescent bulbs, ink cartridges, waste oil/grease and hydrocarbon contaminated soil.
</t>
  </si>
  <si>
    <t>Occupational illness</t>
  </si>
  <si>
    <t xml:space="preserve">An abnormal work-related condition or disorder including both acute and chronic illnesses, such as, but not limited to, a skin disease, respiratory disorder, hearing loss or poisoning. Occupational illnesses may be caused by exposure to agents, toxins, pathogens or other factors which may be the result of inhalation, absorption, ingestion or direct contact. 
</t>
  </si>
  <si>
    <t>Occupational Exposure Limit (OEL)</t>
  </si>
  <si>
    <t>Represents the maximum airborne concentration of a toxic substance to which a worker can be exposed over a period of time without suffering any harmful consequences.</t>
  </si>
  <si>
    <t>Permanent disabling injuries/illnesses</t>
  </si>
  <si>
    <t>The degree to which an illness is classified as disabling is based on the American Medical Association’s Guide to the Evaluation of Permanent Impairment, 5th Edition (AMA5) and Safe Work Australia’s National Permanent Impairment Guide.</t>
  </si>
  <si>
    <t>Recordable injuries</t>
  </si>
  <si>
    <t xml:space="preserve">A recordable injury case is a new case of sufficient severity that it requires medical treatment beyond first aid or results in the worker’s inability to perform his or her routine work function on the next calendar day.
</t>
  </si>
  <si>
    <t>Restricted work case injuries</t>
  </si>
  <si>
    <t xml:space="preserve">An occupational injury that results in an worker on or after the next calendar day after the injury being: 
_assigned alternate or restricted duties;  
_unable to perform one or more of their routine functions; or 
_unable to work a full day of normal duties. </t>
  </si>
  <si>
    <t>Psychosocial safety</t>
  </si>
  <si>
    <t>Psychosocial safety refers to the psychological and social conditions of the workplace that have the potential to cause harm, which can be mental or physical. Psychosocial hazards and risk factors can include stress, fatigue, bullying, violence, aggression, harassment and burnout.</t>
  </si>
  <si>
    <t>Serious potential incident (SPI)</t>
  </si>
  <si>
    <t xml:space="preserve">Any incident which has the potential consequence as a Major (Level 5) as defined by Iluka’s HSEC Guideline Hazard, Incident and Emergency Classification.
 </t>
  </si>
  <si>
    <t>Severity</t>
  </si>
  <si>
    <t xml:space="preserve">The degree to which an injury is classified as disabling based on the American Medical Association’s Guide to the Evaluation of Permanent Impairment.
Severity frequency rate is calculated by: Days Lost to Injury per one million man hours worked per annum
</t>
  </si>
  <si>
    <t>Water that occurs naturally on the Earth’s surface in ice sheets, ice caps, glaciers, icebergs, bogs, ponds, lakes, rivers and streams.</t>
  </si>
  <si>
    <t xml:space="preserve">The residue or wastes that come out of the ‘tail’ end of a processing plant, generally a fine-grained product. The processes themselves are generally water based and the tailings, are, for the most part, produced as a slurry of solid particles suspended in water.
</t>
  </si>
  <si>
    <t>Total Recordable Injury Frequency Rate (TRIFR)</t>
  </si>
  <si>
    <t xml:space="preserve">Frequency rate is calculated by: 
Total recordable injuries multiplied by one million man hours divided by the total hours worked per annum
</t>
  </si>
  <si>
    <t>Total Recordable Occupational Illness Frequency Rate (TROIFR)</t>
  </si>
  <si>
    <t xml:space="preserve">Frequency rate is calculated by: 
Total occupational illnesses multiplied by one million man hours divided by the total hours worked per annum
</t>
  </si>
  <si>
    <t>Underlying Group EBITDA</t>
  </si>
  <si>
    <t xml:space="preserve">Underlying Group earnings before interest, tax, depreciation and amortization (EBITDA) excludes non-recurring adjustments including impairments and changes to rehabilitation provisions for closed sites which are non-cash in nature.
</t>
  </si>
  <si>
    <t>Water consumption</t>
  </si>
  <si>
    <t>Sum of all water that has been withdrawn and incorporated into products, used in the production of crops or generated as waste, has evaporated, transpired or been consumed by humans or livestock, or is polluted to the point of being unusable by other users, and is therefore not released back to surface water, groundwater, seawater, or a third party over the course of the reporting period.</t>
  </si>
  <si>
    <t>2023 Materiality assessment and topics</t>
  </si>
  <si>
    <t>Active: 1 cells 
Decomissioned: 1 external TSF and 10 in-pit cells</t>
  </si>
  <si>
    <t xml:space="preserve">3.3Mm3 (in-pit) </t>
  </si>
  <si>
    <t xml:space="preserve">Active: 2 in-pit cells (1 sandtails,1 Modcod)  
Decommissioned: 5 in-pit Modcod cells, 1 above surface sand stack and 5 sandtails cells </t>
  </si>
  <si>
    <t xml:space="preserve">35m (sand stack above ground); 
40m (in-pit from floor of pit to not above natural surface) </t>
  </si>
  <si>
    <t>1.7Mm3 (Active. Modcod in-pit 1 cell)
1.2Mm3 (Active. Sandtails in-pit 2 cells) 
6.4Mm3 (decommissioned sand stack above ground)
9.5Mm3 (decommissioned sandtails in 3 in-pit cells)
13.2Mm3 (decommissioned Modcod in 5 in-pit cells)</t>
  </si>
  <si>
    <t xml:space="preserve">22.6 M/t (Modcod in-pit)
27.1 M/t (sand tails in-pit) </t>
  </si>
  <si>
    <t>Yes 
External sand stack showed signs of instability due to high phreatic levels</t>
  </si>
  <si>
    <t>November 2023</t>
  </si>
  <si>
    <t xml:space="preserve">Both. External engineering support provided by both ATC Williams and Red Earth Engineering. </t>
  </si>
  <si>
    <t>IUCN Red List species and national conservation list species with habitats in areas affected by Iluka's operations (number) (a)</t>
  </si>
  <si>
    <t>(a) Senior leadership includes Executives, General Managers and Senior Management. Excludes the Managing Director.</t>
  </si>
  <si>
    <t>(a) Includes Cataby, North Capel, Narngulu and Jacinth-Ambrosia operations, the Eneabba refinery site and Balranald project development area. Excludes Iluka's rehabilitation sites. Figures are from the IUCN Red List as of 30 November 2023.</t>
  </si>
  <si>
    <t xml:space="preserve">2023 Sustainability Data Book – Stakeholders tab
2023 Sustainability Data Book – Partnerships and collaborations tab
</t>
  </si>
  <si>
    <t xml:space="preserve">Total land disturbed and not yet rehabilitated (open area) </t>
  </si>
  <si>
    <r>
      <t xml:space="preserve">4,508 </t>
    </r>
    <r>
      <rPr>
        <vertAlign val="superscript"/>
        <sz val="11"/>
        <color theme="1"/>
        <rFont val="Calibri"/>
        <family val="2"/>
        <scheme val="minor"/>
      </rPr>
      <t>(a)</t>
    </r>
  </si>
  <si>
    <t>STARS Foundation, Australia</t>
  </si>
  <si>
    <r>
      <t>6</t>
    </r>
    <r>
      <rPr>
        <vertAlign val="superscript"/>
        <sz val="11"/>
        <color theme="1"/>
        <rFont val="Calibri"/>
        <family val="2"/>
        <scheme val="minor"/>
      </rPr>
      <t>(a)</t>
    </r>
  </si>
  <si>
    <r>
      <t>2</t>
    </r>
    <r>
      <rPr>
        <vertAlign val="superscript"/>
        <sz val="11"/>
        <color theme="1"/>
        <rFont val="Calibri"/>
        <family val="2"/>
        <scheme val="minor"/>
      </rPr>
      <t>(b)</t>
    </r>
  </si>
  <si>
    <t xml:space="preserve">(b) The two Level 4 environmental incidents relate to release of turbid water. In both cases sediment was was deposited in downstream environments. These incidents were reported to relevant regulatory agencies and cleaned up by Iluka. </t>
  </si>
  <si>
    <r>
      <t>4.9</t>
    </r>
    <r>
      <rPr>
        <vertAlign val="superscript"/>
        <sz val="11"/>
        <rFont val="Calibri"/>
        <family val="2"/>
        <scheme val="minor"/>
      </rPr>
      <t>(a)</t>
    </r>
  </si>
  <si>
    <t>(b) The severity result is attributed to two long-term shoulder strains that occurred early in 2022 and an increase in lost time injuries relating to sprains/strains and fractures.</t>
  </si>
  <si>
    <r>
      <t>484</t>
    </r>
    <r>
      <rPr>
        <vertAlign val="superscript"/>
        <sz val="11"/>
        <color theme="1"/>
        <rFont val="Calibri"/>
        <family val="2"/>
        <scheme val="minor"/>
      </rPr>
      <t>(b)</t>
    </r>
  </si>
  <si>
    <t>Concussion</t>
  </si>
  <si>
    <t>Chemical contact</t>
  </si>
  <si>
    <t>Foreign body</t>
  </si>
  <si>
    <r>
      <t>Number confirmed occupational illness cases</t>
    </r>
    <r>
      <rPr>
        <vertAlign val="superscript"/>
        <sz val="11"/>
        <color theme="1"/>
        <rFont val="Calibri"/>
        <family val="2"/>
        <scheme val="minor"/>
      </rPr>
      <t>(a)</t>
    </r>
    <r>
      <rPr>
        <sz val="11"/>
        <color theme="1"/>
        <rFont val="Calibri"/>
        <family val="2"/>
        <scheme val="minor"/>
      </rPr>
      <t xml:space="preserve"> - Total (employees and contractors) </t>
    </r>
  </si>
  <si>
    <t>Iluka considers a shadow carbon price in relation to its ongoing operational and project-related decision-making</t>
  </si>
  <si>
    <r>
      <t>_Implements the internal climate change programme to help reduce operational emissions and mitigate direct cost exposures to near-term carbon pricing developments.
_Identifies, assesses and delivers abatement opportunities to help reduce Iluka’s emissions intensity where technically and commercially viable. To support Iluka’s energy transition, the company aims to implement a business strategy that aligns with the Paris Agreement goals to limiting global temperature well below 2</t>
    </r>
    <r>
      <rPr>
        <vertAlign val="superscript"/>
        <sz val="11"/>
        <color theme="1"/>
        <rFont val="Calibri"/>
        <family val="2"/>
        <scheme val="minor"/>
      </rPr>
      <t>o</t>
    </r>
    <r>
      <rPr>
        <sz val="11"/>
        <color theme="1"/>
        <rFont val="Calibri"/>
        <family val="2"/>
        <scheme val="minor"/>
      </rPr>
      <t>C  . 
_Completed studies on carbon regulation and direction of carbon pricing to understand carbon price risks and completed work to understand the impacts of varying carbon prices on Iluka business commercial decisions. 
_Implementation of an internal carbon price to be applied in the context of capital expenditure decisions.
_Continues to enhance understanding of potential future impacts of carbon pricing and to continually refine marginal abatement cost curve.
_Continues to explore the emissions profiles of Iluka’s products compared to comparator products. A lifecycle assessment on pigment production in general and synthetic rutile was completed in 2022; expect to complete zircon and rare earth oxide LCA in 2024.</t>
    </r>
  </si>
  <si>
    <t>(a) Figure restated from previous reporting period.</t>
  </si>
  <si>
    <t>(a) Figure restated from previous reporting period following review of historical Geographic Information System data.</t>
  </si>
  <si>
    <t>2023 outcome</t>
  </si>
  <si>
    <t xml:space="preserve">Decreased rainfall 
Reduced water availability
Prolonged drought
Increased number of very hot days and heat waves
Less frequent, but more intense rainfall
Reduced access to consumables
</t>
  </si>
  <si>
    <t>Our ongoing assessment continued during 2023</t>
  </si>
  <si>
    <t>The 2023 climate change work program was set against qualitative metrics relevant for the five initiatives tracked throughout the year.  
On average, Iluka met its target, reflecting challenges in executing the Cataby solar farm, progress in relation to evaluation of energy efficiency and decarbonisation initiatives and the concept study for long-term alternatives to coal as a reductant in the SR production process, and in commencing a pilot carbon farming project.</t>
  </si>
  <si>
    <t>Decarbonisation initiatives were identified as part of delivering the 2023 climate change work program</t>
  </si>
  <si>
    <t>(160)</t>
  </si>
  <si>
    <t>Senior Management</t>
  </si>
  <si>
    <t>Functional/Technical/Operational</t>
  </si>
  <si>
    <t xml:space="preserve">Senior Management </t>
  </si>
  <si>
    <t xml:space="preserve">Number of employees who returned from parental leave during 2023 </t>
  </si>
  <si>
    <t>High C</t>
  </si>
  <si>
    <t>https://iluka.com/sustainability/transparency-hub/</t>
  </si>
  <si>
    <t xml:space="preserve">Workplace Gender Equality Report </t>
  </si>
  <si>
    <t>Eneabba</t>
  </si>
  <si>
    <t xml:space="preserve">Iluka supports the Financial Stability Board's Task Force on Climate-related Financial Disclosures (TCFD) recommendations and uses the TCFD framework to present its disclosures. This index provides the location of Iluka’s public disclosure of its climate change responses. 
</t>
  </si>
  <si>
    <t xml:space="preserve">Water </t>
  </si>
  <si>
    <t>Annual, for calendar year 01 January 2023 to 31 December 2023</t>
  </si>
  <si>
    <t>2023 Sustainability Data Book – People tab</t>
  </si>
  <si>
    <t>2023 Corporate Governance Statement</t>
  </si>
  <si>
    <t>2023 Sustainability Data Book – Partnerships and collaborations tab</t>
  </si>
  <si>
    <t>2023 Sustainability Data Book – Stakeholders tab</t>
  </si>
  <si>
    <t>2023 Sustainability Data Book – 2023 Materiality tab</t>
  </si>
  <si>
    <t>2023 Sustainability Data Book – Biodiversity and land tab</t>
  </si>
  <si>
    <t>2023 Sustainability Data Book – Energy and emissions tab</t>
  </si>
  <si>
    <t xml:space="preserve">Iluka is currently examining its Scope 3 emissions as part of Iluka's climate change work program and intends to disclose this information in future reports.  </t>
  </si>
  <si>
    <t>There were no significant disputes reported during 2023 defined as Level 3 or above in Iluka’s HSEC Group Guideline on Hazard Incident Emergency Classification.</t>
  </si>
  <si>
    <t xml:space="preserve">There were no resettlements undertaken during 2023 and there are no physical resettlement projects underway.
</t>
  </si>
  <si>
    <t xml:space="preserve">No financial assistance was received in 2023. 
</t>
  </si>
  <si>
    <t xml:space="preserve">Approach to Tax Statement
Tax Transparency Report </t>
  </si>
  <si>
    <t>2023 Sustainability Data Book – Water and waste tab</t>
  </si>
  <si>
    <t>2023 Sustainability Data Book – Conduct and compliance tab</t>
  </si>
  <si>
    <t>The reporting of Modern Slavery risk including child labor within Iluka's supply chain will be disclosed in Iluka's 2023 Modern Slavery Statement.</t>
  </si>
  <si>
    <t>The reporting of Modern Slavery risk including forced or compulsory labor within Iluka's supply chain will be disclosed in Iluka's 2023 Modern Slavery Statement.</t>
  </si>
  <si>
    <t xml:space="preserve">Iluka records the number of workers who are not direct employees on a monthly basis and include contract partner companies. There is a contractual requirement for all contract companies to supply the total number of personnel and hours worked to Iluka. This data is combined with the Iluka employee data to develop data on performance, such as frequency rates. Iluka measures the Total Recordable Injury Frequency Rate, The Lost Time Injury Frequency Rate, Medically Treated Injury Frequency Rate, First Aid Injury Frequency rate and the Serious Potential Incident Frequency rate based on these combined hours worked for employees and workers who are contractors (not direct employees).
</t>
  </si>
  <si>
    <t xml:space="preserve">All Iluka sites must have a locally-appropriate grievance mechanism, which is described in Iluka’s Grievance Management Procedure and meets the UN Guiding Principles on Business and Human Rights. All complaints are taken seriously and investigated, and all grievances of a medium to high-level classification are reported to Iluka's Board as part of their monthly Sustainability Performance Report.
To provide feedback or register a grievance, email:
</t>
  </si>
  <si>
    <t>The reporting of modern slavery risk and impact within Iluka’s supply chain will be disclosed in Iluka's Modern Slavery Statement.</t>
  </si>
  <si>
    <t>There were no reported incidents of violations as defined in Iluka’s HSEC Incident Classification Guideline during 2023.</t>
  </si>
  <si>
    <t xml:space="preserve">Where Iluka is making significant operational changes, we provide timely disclosure and consult with employees in accordance with mechanisms under relevant industrial instruments. Through consultation we take into account employees’ circumstances and needs, and all reasonable measures are taken to mitigate any adverse effects of the changes on employees.
</t>
  </si>
  <si>
    <t>Water quality</t>
  </si>
  <si>
    <t xml:space="preserve">Water quality parameters include:
_Fresh with a concentration of total dissolved solids equal to or below 1,000 milligrams per litre
_Other with a concentration of total dissolved solids above 1,000 milligrams per litre
</t>
  </si>
  <si>
    <t xml:space="preserve">Sulphur oxides </t>
  </si>
  <si>
    <r>
      <t>Are a group of molecules made of sulfur and oxygen atoms, such as sulfur dioxide (SO</t>
    </r>
    <r>
      <rPr>
        <vertAlign val="subscript"/>
        <sz val="11"/>
        <color theme="1"/>
        <rFont val="Calibri"/>
        <family val="2"/>
        <scheme val="minor"/>
      </rPr>
      <t>2</t>
    </r>
    <r>
      <rPr>
        <sz val="11"/>
        <color theme="1"/>
        <rFont val="Calibri"/>
        <family val="2"/>
        <scheme val="minor"/>
      </rPr>
      <t>) and sulfur trioxide (SO</t>
    </r>
    <r>
      <rPr>
        <vertAlign val="subscript"/>
        <sz val="11"/>
        <color theme="1"/>
        <rFont val="Calibri"/>
        <family val="2"/>
        <scheme val="minor"/>
      </rPr>
      <t>3</t>
    </r>
    <r>
      <rPr>
        <sz val="11"/>
        <color theme="1"/>
        <rFont val="Calibri"/>
        <family val="2"/>
        <scheme val="minor"/>
      </rPr>
      <t xml:space="preserve">).
</t>
    </r>
  </si>
  <si>
    <t xml:space="preserve">Tax Transparency Report
Taxes paid by Iluka to governments in the countries in which it operates is individually disclosed for material jurisdictions only. All other jurisdictions are reported as Other.
</t>
  </si>
  <si>
    <t>Iluka routinely carries out risk assessments on potential business partners, and more broadly across its business for bribery, corruption and trade sanctions risks. In 2023, there were occasions where Iluka did not proceed to engage with potential counterparties because of risks identified through the risk assessment.</t>
  </si>
  <si>
    <r>
      <t xml:space="preserve">Iluka are committed to having an engaged and collaborative relationship with our employees. Iluka respects our employees’ rights to freedom of association, including the right of each individual to join a union. Iluka does not inquire into employees’ union membership and does not keep union membership statistics. Iluka recognises our employees’ rights to collective bargaining. In each operational region in Australia, we review our Enterprise Agreements ahead of the nominal expiry dates and bargain with Iluka's employee representatives. Currently, approximately </t>
    </r>
    <r>
      <rPr>
        <sz val="11"/>
        <rFont val="Calibri"/>
        <family val="2"/>
        <scheme val="minor"/>
      </rPr>
      <t>30%</t>
    </r>
    <r>
      <rPr>
        <sz val="11"/>
        <color theme="1"/>
        <rFont val="Calibri"/>
        <family val="2"/>
        <scheme val="minor"/>
      </rPr>
      <t xml:space="preserve"> of Iluka's employees are covered under the scope of Enterprise Agreements. 
</t>
    </r>
  </si>
  <si>
    <t>2:1</t>
  </si>
  <si>
    <r>
      <rPr>
        <sz val="11"/>
        <color rgb="FF000000"/>
        <rFont val="Calibri"/>
        <scheme val="minor"/>
      </rPr>
      <t xml:space="preserve">At the United Nations Sustainable Development Summit in New York in September 2015, 193 Member States, including Australia, agreed to </t>
    </r>
    <r>
      <rPr>
        <i/>
        <sz val="11"/>
        <color rgb="FF000000"/>
        <rFont val="Calibri"/>
        <scheme val="minor"/>
      </rPr>
      <t>The 2030 Agenda for Sustainable Development</t>
    </r>
    <r>
      <rPr>
        <sz val="11"/>
        <color rgb="FF000000"/>
        <rFont val="Calibri"/>
        <scheme val="minor"/>
      </rPr>
      <t xml:space="preserve"> with a set of Sustainable Development Goals (SDGs) at its core. The SDGs are 17 global goals with 169 targets focused on addressing the most urgent economic, social and environmental challenges by 2030. 
Iluka seeks to contribute to the fulfillment of the goals through:
_Direct business activities: Minerals produced, the way in which the company operates.
_Economic and social contributions: Payment of taxes and royalties, direct and indirect employment opportunities created, spending on goods and services, and community investments made to support the business.
While lluka’s business activities contribute to all 17 goals, the company has focused on 10 goals where its activities make a more substantial impact. </t>
    </r>
  </si>
  <si>
    <t xml:space="preserve">Build resilient infrastructure, promote inclusive and sustainable industrialisation, and foster innovation 
</t>
  </si>
  <si>
    <t xml:space="preserve">Engagement with companies and markets that buy Iluka's products.
Topics of interest include:
_Product quality, consistency, competitive cost, contracts and reliability
_Ethical and responsible sourcing
_ESG, including human rights, approaches, performance and impacts
_Research and development
_Opportunities to partner long-term
_Business continuity
</t>
  </si>
  <si>
    <t xml:space="preserve">Engagement with employees is focused on information sharing and engagement in the business.
Topics of interest include:
_Ensuring a safe, healthy, respectful and inclusive work environment
_Remuneration, benefits, recognition and career development
_Workplace conditions and rosters
_Purpose and strategic direction of the business
_Responsible business practices
</t>
  </si>
  <si>
    <t xml:space="preserve">_Iluka Code of Conduct, values, corporate plan, policies and standards 
_Iluka intranet, emails and web-based forums such as Teams
_Conversations between leaders, managers and employees
_Meetings, presentations and forums
_Iluka training and development programs
_Performance review process and engagement surveys
_Social events, fundraisers and volunteering
</t>
  </si>
  <si>
    <t xml:space="preserve">Engagement with the financial community to ensure fair market valuation of Iluka Resources Limited, confidence in investment decisions and long-term viable market opportunities.
Topics of interest include:
_Responsible business practices
_Business strategy and risk management
_Delivery of safe, consistent and positive financial returns
_Capital allocation and growth
_Operational and ESG performance, impacts and disclosures
_Climate change responses
</t>
  </si>
  <si>
    <t xml:space="preserve">Engagement with governments and regulators to build and maintain relationships and ensure a mutual understanding of policy, regulation and development implications. Also in shared interests in project development.  
Topics of interest include:
_Regulatory and legal compliance
_Responsible business conduct 
_Occupational safety
_Socio-economic contributions and investment
_Environmental and cultural heritage protection
_Climate change responses
_Employment and procurement 
_Shared arrangement with Australian Government on the Eneabba rare earths refinery project
 </t>
  </si>
  <si>
    <t xml:space="preserve">_Face-to-face interactions, telephone conversations, meetings
_Attendance at conferences and events
_Sponsorship of the Iluka Chair position at Murdoch University
</t>
  </si>
  <si>
    <t xml:space="preserve">Engagement with Traditional Owners and Indigenous peoples who have interests in and are impacted by Iluka's business activities.  
Topics of interest include: 
_Agreements, land access and land management
_Community health and safety
_Cultural heritage and environmental protection 
_Socio-economic and environmental impact management
_Community investment
_Employment, procurement and business development opportunities
_Engagement, complaints and grievance management
</t>
  </si>
  <si>
    <t xml:space="preserve">Since 2018, Iluka has partnered with the ACS Foundation, an initiative of the Australian Computer Society, to provide career opportunities and guidance for aspiring technology professionals. Iluka’s four ACS graduates are embedded in Iluka's IT function, providing students with experience in a dynamic corporate environment, developing business networks and learning new skills. In turn, Iluka benefits from the students' talent and fresh ideas, while providing opportunities to enhance their careers.
</t>
  </si>
  <si>
    <t xml:space="preserve">The CRC TiME was initiated in early 2020 through the Australian Government’s Cooperative Research Centre (CRC) program, providing a vehicle to enable sustained industry, research and community collaboration. Iluka continued its participation with TiME during 2022, actively supporting foundational projects and providing representation in project advisory committees. Iluka's Capel wetlands have featured in two publications illustrating the regulatory challenges in realising a beneficial post-mining land use. Iluka supported two new projects in 2023 - Mine Pit Lake Assessment and Management: A National Initiative to Support Mine Closure and Regional Opportunities as well as A Systematic Approach to Regional Cumulative Effects Assessment (RCEA) to Support Transitions in Mining Economies.  
</t>
  </si>
  <si>
    <t xml:space="preserve">The EMC is a group of mining and service companies collectively working to identify low emissions solutions aimed at supporting decarbonisation. Iluka is actively involved in EMC initiatives relating to energy storage, mine design, light and auxiliary infrastructure, electrical infrastructure, and surface and long haulage.
</t>
  </si>
  <si>
    <t xml:space="preserve">Iluka has ongoing research projects with Kings Park Science at Kings Park including the pollination biology of restored vegetation, the provenance effect of seed collection for restoration with changing climate, and the soil microbiology of rehabilitated mine sites. The latter project is part of a larger research program comparing the soil microbiology of post-mining and natural ecosystems, in collaboration with other mining companies and the Australian Microbiome Initiative.
</t>
  </si>
  <si>
    <t xml:space="preserve">Iluka has partnered with Murdoch University's Harry Butler Institute since 2019 to conduct biodiversity and ecological research projects, such as the Carnaby Cockatoo project in the Cataby region and an aquatic assessment of the Capel Wetland's ecological values. The partnership also involves sponsorship of the Iluka Chair in Vegetation Science and Biogeography for a five-year term, which is occupied by Professor Laco (Ladislav) Mucina. Iluka’s ongoing sponsorship of the Iluka Chair continues to yield scientific knowledge in biodiversity through scientific publications. The Harry Butler Institute also conducted a preliminary hydrological assessment of the Capel Wetlands during 2023.
</t>
  </si>
  <si>
    <t xml:space="preserve">The REIA represents the global rare earth elements industry, providing a forum for the cooperation and exchange of information and innovations. Iluka joined REIA in 2022. 
</t>
  </si>
  <si>
    <t xml:space="preserve">SHINE is an engagement program for young women in secondary school who may have barriers to realising their full potential at school. Iluka supports work-ready initiatives in partnership with SHINE and Clontarf by hosting Iluka site tours and providing work experience opportunities while students are still at school. In the Mid West region, Iluka has permanently employed one SHINE alumni.
</t>
  </si>
  <si>
    <t xml:space="preserve">The SACOME peak industry body represents companies with interests in the South Australian minerals, energy, extractive and petroleum sectors. As a member, Iluka participates in various working groups and committees. 
</t>
  </si>
  <si>
    <t xml:space="preserve">Iluka maintains links with researchers and PhD students at UWA’s School of Biological Sciences and School of Agriculture and Environment on projects related to mine rehabilitation. Iluka annually hosts a four-day student field trip on ecophysiology at Iluka's Eneabba mine site, as well as other PhD projects at Eneabba, where there is a long history of PhD training in vegetation and soil research. 
</t>
  </si>
  <si>
    <t xml:space="preserve">Iluka has maintained a cooperative research partnership with the Department of Crop and Soil Environmental Sciences at Virginia Tech (formerly Virginia Polytechnic Institute and State University) since 2004. Research has included: management and analysis of crop rotation, yields and farming practices; native species revegetation trials; post-mining soil reconstruction research; and a trial to determine the net effects of mining on post-disturbance water quality.  
</t>
  </si>
  <si>
    <t xml:space="preserve">Iluka completes a sustainability materiality assessment every year to determine what is most important to Iluka’s stakeholders and business, and to ensure the company focuses on these material topics in its public reporting. Guided by the GRI Reporting Principles, the 2023 assessment combined feedback from internal Iluka subject matter specialists and senior leaders, together with an understanding of stakeholder expectations and the consideration of external influences. The assessment results were reviewed and endorsed by the Iluka Executive and Board Sustainability Committee. The table below presents the 2023 material topics.  
</t>
  </si>
  <si>
    <t>Importance to the Iluka business</t>
  </si>
  <si>
    <t>Medical Treatment Injury Frequency Rate (MTIFR) - Total (employees and contractors)</t>
  </si>
  <si>
    <t>Total Recordable Occupational Ilness Frequency Rate (TROIFR) - Total (employees and contractors)</t>
  </si>
  <si>
    <t xml:space="preserve">(a) Occupational illness include employee malaria or typhoid cases recorded as work related if the employee or contractor contracted the illness while undertaking short-term assignments at international locations other than their usual place of work. </t>
  </si>
  <si>
    <t>Number of employees who took parental leave during 2023</t>
  </si>
  <si>
    <t xml:space="preserve">Percentage of Operations Leaders completed safe production leadership training </t>
  </si>
  <si>
    <t>Number of confirmed incidents of corruption</t>
  </si>
  <si>
    <t>(a) Of the six Level 3 environmental incidents, three relate to the release of turbid or saline water; one relates to vegetation clearing; one relates to the spread of weeds, and one relates to a recurring Level 2 incident (repeat non-NORM dust events over a 30-day period).</t>
  </si>
  <si>
    <t>Operational sites owned, leased, managed in, or adjacent to protected areas and areas of high biodiversity value outside protected areas - Iluka Resources Limited</t>
  </si>
  <si>
    <t>Maritime/Estuarine</t>
  </si>
  <si>
    <t>Natural gas and liquified petroleum gas</t>
  </si>
  <si>
    <t xml:space="preserve">Iluka utilises engineered tailings storage facilities (TSFs) situated within mine voids or externally located to mine pits to manage process waste. This process waste comprises of clay, silt and sand-sized tailings. 
Iluka applies a risk-based approach to minimise or mitigate the potential impacts of TSFs on its workforce, local communities and the environment. Tailings management practices are regularly reviewed and independently audited to ensure applicable standards are met and improvement actions completed. 
Guided by Iluka’s Group Tailings Management Standard, the company's management system is aligned with the industry-recognised guidelines of the Australian National Committee on Large Dams (ANCOLD, 2019). Iluka may also look to the Global Industry Standard on Tailings Management (GISTM) to inform its management practices.  
The following register includes Iluka Resources Limited TSFs as of 31 December 2023.    
</t>
  </si>
  <si>
    <t xml:space="preserve">16. Do you have internal/in-house engineering specialist oversight of this facility? Or do you have external engineering support for this purpose? </t>
  </si>
  <si>
    <t>18. Is there a) a closure plan in place for this dam, and b) does it include long-term monitoring?</t>
  </si>
  <si>
    <t xml:space="preserve">In-situ voids or in-pit downstream wall construction to create cells </t>
  </si>
  <si>
    <t>2023 Materiality</t>
  </si>
  <si>
    <r>
      <rPr>
        <sz val="11"/>
        <color rgb="FF000000"/>
        <rFont val="Calibri"/>
        <scheme val="minor"/>
      </rPr>
      <t>Iluka’s goal is to be a safe, responsible and sustainable supplier of critical minerals. To achieve this, Iluka's sustainability strategy prioritises three pillars:
_</t>
    </r>
    <r>
      <rPr>
        <b/>
        <sz val="11"/>
        <color rgb="FF000000"/>
        <rFont val="Calibri"/>
        <scheme val="minor"/>
      </rPr>
      <t>Trusted by our people and communities:</t>
    </r>
    <r>
      <rPr>
        <sz val="11"/>
        <color rgb="FF000000"/>
        <rFont val="Calibri"/>
        <scheme val="minor"/>
      </rPr>
      <t xml:space="preserve"> To engage and build the capability of Iluka’s workforce, prioritising health, safety and wellbeing, and embed a consistent and open approach to relationships with the communities where Iluka operates.
_</t>
    </r>
    <r>
      <rPr>
        <b/>
        <sz val="11"/>
        <color rgb="FF000000"/>
        <rFont val="Calibri"/>
        <scheme val="minor"/>
      </rPr>
      <t>Responsible for our environment:</t>
    </r>
    <r>
      <rPr>
        <sz val="11"/>
        <color rgb="FF000000"/>
        <rFont val="Calibri"/>
        <scheme val="minor"/>
      </rPr>
      <t xml:space="preserve"> To be cognisant of the impact of Iluka’s operations on the environment and maximise the efficiency in how the company operates.
_</t>
    </r>
    <r>
      <rPr>
        <b/>
        <sz val="11"/>
        <color rgb="FF000000"/>
        <rFont val="Calibri"/>
        <scheme val="minor"/>
      </rPr>
      <t>Operate in and provide products for a lower carbon world:</t>
    </r>
    <r>
      <rPr>
        <sz val="11"/>
        <color rgb="FF000000"/>
        <rFont val="Calibri"/>
        <scheme val="minor"/>
      </rPr>
      <t xml:space="preserve"> To recognise that the manner in which Iluka operates and evolves its business can reduce the company’s carbon footprint and provide opportunities to support the transition to a lower carbon economy. 
Iluka’s approach to sustainability is aligned with recognised principles and frameworks, and contributes to the advancement of the United Nations Sustainable Development Goals. Iluka is committed to integrating sustainability into everyday business practices and to the continuous improvement of the company’s sustainability performance.
Underpinning the company’s approach is Iluka’s commitment to transparency, behaving ethically and conducting business in accordance with high standards of corporate governance through comprehensive systems and processes. 
The Iluka Board Sustainability Committee assists the Board in reviewing progress made against the sustainability strategy. Responsibilities include oversight of performance and compliance with legislation, and management of health, safety, environmental, social and governance risks and impacts. The Committee also monitors the effectiveness of company strategies, policies and standards as they relate to sustainability. 
In 2023 KPMG Australia was engaged to provide the Directors of Iluka with assurance on select sustainability subject matter. KPMG's limited assurance statement is provided in the 2023 Annual Report. </t>
    </r>
  </si>
  <si>
    <t xml:space="preserve">Iluka’s Closure Index is a percentage measure calculated from the yearly change in total open area (in hectares), weighted by an operational site’s closure liability. It is influenced by both land disturbance and rehabilitation activities. 
The index has the following meaning:
_Index &gt;100% means the closure liability is increasing
_Index &lt;100% means the closure liability is decreasing  
</t>
  </si>
  <si>
    <t>Nil confirmed occupational illnesses recorded for Iluka during 2023.</t>
  </si>
  <si>
    <r>
      <t>Crush</t>
    </r>
    <r>
      <rPr>
        <vertAlign val="superscript"/>
        <sz val="11"/>
        <rFont val="Calibri"/>
        <family val="2"/>
        <scheme val="minor"/>
      </rPr>
      <t>(a)</t>
    </r>
  </si>
  <si>
    <t>(a) All crush injuries recorded in 2021 and 2022 related to hand and fingers.</t>
  </si>
  <si>
    <t>Under 30 
age group
(count)</t>
  </si>
  <si>
    <t>30-50 
age group
(count)</t>
  </si>
  <si>
    <t>51-60 
age group
(count)</t>
  </si>
  <si>
    <t>Over 60
age group
(count)</t>
  </si>
  <si>
    <t>Under 30 
age group</t>
  </si>
  <si>
    <t>30-50 
age group</t>
  </si>
  <si>
    <t>51-60 
age group</t>
  </si>
  <si>
    <t>Over 60
age group</t>
  </si>
  <si>
    <t xml:space="preserve">Iluka holds all material, relevant engineering records. To align with record keeping recommendations under modern tailings management guidance (ANCOLD 2019 and Iluka’s updated Group Tailings Management Standard), expert external consultants are supporting a program to update Iluka’s engineering records.
</t>
  </si>
  <si>
    <t>Projects, exploration and innovation (A$ million)</t>
  </si>
  <si>
    <t>Employee gender diversity representation in Australian workforce (percentage)</t>
  </si>
  <si>
    <t xml:space="preserve">All standard benefits are provided to full-time and part-time employees at Iluka. Temporary employees, defined as casual employees at Iluka, receive benefits and entitlements aligned with the National Employment Standards and are excluded from participation in the short-term incentive program. Temporary employees are paid an additional loading within their pay in lieu of leave entitlements. 
</t>
  </si>
  <si>
    <t xml:space="preserve">Iluka has partnered with the WA Mining Club since 2020 to offer scholarship opportunities in metallurgy, chemical engineering and mechanical / electrical engineering. As well as receiving financial assistance towards their last year of study, the scholarship recipients are provided with exposure to the critical minerals industry at Iluka's operational sites, and are mentored by Iluka’s production metallurgists and experienced engineers. 
</t>
  </si>
  <si>
    <t xml:space="preserve">Iluka has been a partner with the Clontarf Foundation since 2011, and in 2023 extended its partnership agreement for another three years, to include additional support to a newly established Academy in Ceduna. Iluka has also engaged with the Foundation and a number of its Western Australian academies, including the Collie Academy and Geraldton Academy, to provide students with an insight into the mineral sands industry. Four Clontarf Alumni currently hold permanent roles with Iluka.
</t>
  </si>
  <si>
    <t>Percentage of employees Iluka's anti-bribery and corruption policies and procedures have been communicated to</t>
  </si>
  <si>
    <t>Percentage of Iluka Board and Executive members’ compliance with Iluka's anti-bribery and corruption training requirements</t>
  </si>
  <si>
    <t>(a) Employees have different training requirements based on their roles. Not all employees are required to complete specific training courses.</t>
  </si>
  <si>
    <r>
      <t>Number of employees completed face-to-face training on anti-bribery and corruption</t>
    </r>
    <r>
      <rPr>
        <vertAlign val="superscript"/>
        <sz val="11"/>
        <color theme="1"/>
        <rFont val="Calibri"/>
        <family val="2"/>
        <scheme val="minor"/>
      </rPr>
      <t>(a)</t>
    </r>
  </si>
  <si>
    <r>
      <t>Number of employees completed online training modules on anti-bribery and corruption</t>
    </r>
    <r>
      <rPr>
        <vertAlign val="superscript"/>
        <sz val="11"/>
        <color theme="1"/>
        <rFont val="Calibri"/>
        <family val="2"/>
        <scheme val="minor"/>
      </rPr>
      <t>(a)</t>
    </r>
  </si>
  <si>
    <t>Total energy consumed (petajoule)</t>
  </si>
  <si>
    <r>
      <rPr>
        <b/>
        <sz val="11"/>
        <color rgb="FF000000"/>
        <rFont val="Calibri"/>
        <scheme val="minor"/>
      </rPr>
      <t xml:space="preserve">2023 Sustainability Data Book
</t>
    </r>
    <r>
      <rPr>
        <sz val="11"/>
        <color rgb="FF000000"/>
        <rFont val="Calibri"/>
        <scheme val="minor"/>
      </rPr>
      <t xml:space="preserve">This Sustainability Data Book outlines key sustainability performance information of Iluka Resources' and its subsidiaries' operations and activities for 2023 and historical reporting periods. It accompanies the 2023 sustainability disclosures in Iluka’s Annual Report and other periodic and continuous disclosure announcements lodged with the ASX, available at www.iluka.com.
</t>
    </r>
    <r>
      <rPr>
        <b/>
        <sz val="11"/>
        <color rgb="FF000000"/>
        <rFont val="Calibri"/>
        <scheme val="minor"/>
      </rPr>
      <t xml:space="preserve">Notes on data
</t>
    </r>
    <r>
      <rPr>
        <sz val="11"/>
        <color rgb="FF000000"/>
        <rFont val="Calibri"/>
        <scheme val="minor"/>
      </rPr>
      <t xml:space="preserve">This Sustainability Data Book has been prepared based on Iluka’s reporting year (1 January to 31 December). Unless stated otherwise, all data presented relates to calendar years and parameters are reported for Iluka’s Group-wide businesses and include all exploration, construction, operations, rehabilitation and corporate activities.
Iluka reports using guidance from the GRI Standards for the period 1 January 2023 to 31 December 2023, in addition to the requirements of other select reporting frameworks and standards. Refer to the GRI content index in this Data Book. 
In Australia, reporting boundaries for Scope 1 and Scope 2 greenhouse gas (GHG) emissions meet the requirements of the </t>
    </r>
    <r>
      <rPr>
        <i/>
        <sz val="11"/>
        <color rgb="FF000000"/>
        <rFont val="Calibri"/>
        <scheme val="minor"/>
      </rPr>
      <t xml:space="preserve">National Greenhouse and Energy Reporting Act </t>
    </r>
    <r>
      <rPr>
        <sz val="11"/>
        <color rgb="FF000000"/>
        <rFont val="Calibri"/>
        <scheme val="minor"/>
      </rPr>
      <t xml:space="preserve">2007 (NGER Act). 
Where relevant, prior reporting period figures have been restated when more accurate data becomes available or when there have been material changes to the data calculation methodologies.
Currency is expressed in Australian dollars (AUD) unless otherwise stated. 
</t>
    </r>
    <r>
      <rPr>
        <b/>
        <sz val="11"/>
        <color rgb="FF000000"/>
        <rFont val="Calibri"/>
        <scheme val="minor"/>
      </rPr>
      <t xml:space="preserve">Forward-looking statements 
</t>
    </r>
    <r>
      <rPr>
        <sz val="11"/>
        <color rgb="FF000000"/>
        <rFont val="Calibri"/>
        <scheme val="minor"/>
      </rPr>
      <t xml:space="preserve">Iluka’s 2023 Annual Report and this 2023 Sustainability Data Book contain certain statements which constitute forward-looking statements. For information relating to forward-looking statements refer to page 4 of the 2023 Annual Report. 
</t>
    </r>
    <r>
      <rPr>
        <b/>
        <sz val="11"/>
        <color rgb="FF000000"/>
        <rFont val="Calibri"/>
        <scheme val="minor"/>
      </rPr>
      <t xml:space="preserve">Important notice on climate-related disclosures
</t>
    </r>
    <r>
      <rPr>
        <sz val="11"/>
        <color rgb="FF000000"/>
        <rFont val="Calibri"/>
        <scheme val="minor"/>
      </rPr>
      <t xml:space="preserve">This Sustainability Data Book includes forward-looking statements regarding the plans, strategies, objectives, aims and commitments of Iluka Resources and its subsidiaries (Iluka) in relation to carbon emissions reduction and identifying, assessing and responding to risks, impacts and opportunities associated with climate change. 
The information contained in this report is provided for informational purposes only and has not been prepared as financial or investment advice. The forward-looking statements in this Data Book are not statements of fact, guarantees or predictions, and have not been prepared to provide any guidance, in relation to the future performance of Iluka. 
These forward-looking statements are based on Iluka’s expectations as at the date of this Data Book and reflect judgements, assumptions, estimates and other information available as at the date of this document and/or the date of Iluka’s planning processes. Readers are cautioned not to place undue reliance on such statements, particularly in light of the time horizons which this Data Book discusses and the inherent uncertainty in possible policy, regulatory, market and technological developments in the future. 
No representation or warranty, express or implied, is given as to the accuracy, completeness or correctness, likelihood of achievement or reasonableness of any forward-looking information contained in this Databook. Forward-looking statements are subject to known and unknown risks, uncertainties, assumptions, contingencies and other factors, many of which are beyond Iluka’s control, and which may cause the actual results, performances or achievements of Iluka to differ materially from those expressed or implied in the statements contained in this document. There are also inherent limitations with scenario analysis and it is difficult to predict which, if any, of the scenarios might eventuate. Scenarios do not constitute definitive outcomes or probabilities, and scenario analysis relies on assumptions that may or may not be, or prove to be, correct and may or may not eventuate. Scenarios may also be impacted by additional factors to the assumptions disclosed.
Except as required by applicable regulations or by law, Iluka does not undertake any obligation to publicly update or review any forward-looking statements, whether as a result of new information or future events. </t>
    </r>
  </si>
  <si>
    <t xml:space="preserve">2023 Annual Report – Sustainability report – Health, safety and wellbeing, page 48
</t>
  </si>
  <si>
    <t xml:space="preserve">2023 Annual Report – Sustainability report – Our people, page 49
</t>
  </si>
  <si>
    <t xml:space="preserve">2022 Annual Report – Sustainability report – Water, page 51
</t>
  </si>
  <si>
    <t xml:space="preserve">2023 Annual Report – Sustainability report – Our people, page 49
2023 Annual Report – Sustainability report – Community and Indigenous relations, page 50
</t>
  </si>
  <si>
    <t xml:space="preserve">2023 Annual Report – Sustainability report – Our people, page 49
2023 Annual Report – Sustainability report – Community and Indigenous relations, page 50
</t>
  </si>
  <si>
    <t xml:space="preserve">2023 Annual Report – Strategy and business model, page 24
2023 Annual Report – Sustainability report – Community and Indigenous relations, page 50
2023 Sustainability Data Book – Partnerships and collaborations tab
</t>
  </si>
  <si>
    <t xml:space="preserve">2023 Annual Report – Sustainability report – Water, page 51
2023 Annual Report – Sustainability report – Climate change response, page 53
2023 Annual Report – Sustainability report – Product stewardship, page 59
</t>
  </si>
  <si>
    <t xml:space="preserve">2023 Annual Report – Sustainability report – Climate change response, page 53
2023 Sustainability Data Book – TCFD index tab
</t>
  </si>
  <si>
    <t xml:space="preserve">2023 Material topic 
(listed in alphabetical order)
</t>
  </si>
  <si>
    <t xml:space="preserve">2023 Annual Report – Chairman's and Managing Director's review, page 16; Strategy and business model, page 24
</t>
  </si>
  <si>
    <t xml:space="preserve">2023 Annual Report – Strategy and business model, page 24
2023 Annual Report – Projects, page 40
2023 Annual Report – Sustainability report – Climate change response, page 53
</t>
  </si>
  <si>
    <t xml:space="preserve">2023 Annual Report – About Iluka Resources, page 2
</t>
  </si>
  <si>
    <t>2023 Annual Report – About this report, page 5</t>
  </si>
  <si>
    <t xml:space="preserve">2023 Annual Report – Sustainability report – KPMG Independent Limited Assurance Statement, page 59
https://www.iluka.com/sustainability/transparency-hub/
</t>
  </si>
  <si>
    <t xml:space="preserve">2023 Annual Report – About Iluka Resources, page 2; Our products, page 3; Our locations, pages 6-7; Our process, pages 8-9
</t>
  </si>
  <si>
    <t xml:space="preserve">2023 Corporate Governance Statement – Iluka's governance structure, page 4; Board of Directors, page 5; Board committees, page 14 
2023 Annual Report – Board of Directors and Committees, pages 18-19; Directors' report, page 68
</t>
  </si>
  <si>
    <t>Nominations and Governance Committee Charter – Responsibilities, page 5
2023 Corporate Governance Statement – Director selection and succession planning, page 12; Director appointment, induction and continuing education, page 12 
2023 Annual Report – Directors' report, page 68</t>
  </si>
  <si>
    <t>Board Charter – The Chairman, page 10
2023 Corporate Governance Statement – Board composition, election and re-election, page 7</t>
  </si>
  <si>
    <t>Board Charter – Powers / Duties (Sustainability), page 8; Authority delegated to senior management, page 11
Sustainability Committee Charter
2023 Annual Report – Directors' report, page 68</t>
  </si>
  <si>
    <t>Sustainability Committee Charter – Responsibilities, page 4
2023 Annual Report – Sustainability report – Sustainability at Iluka, page 47
2023 Sustainability Data Book – 2023 Materiality tab</t>
  </si>
  <si>
    <t>Code of Conduct – Our relationships, page 6
2023 Corporate Governance Statement – Independence of directors, page 10</t>
  </si>
  <si>
    <t>2023 Annual Report – Directors' report, page 68</t>
  </si>
  <si>
    <t xml:space="preserve">Nominations and Governance Committee Charter – Responsibilities, page 5
2023 Corporate Governance Statement – Board skills, page 8 </t>
  </si>
  <si>
    <t>2023 Corporate Governance Statement – Performance evaluation and remuneration, page 19</t>
  </si>
  <si>
    <t>2023 Corporate Governance Statement – Performance evaluation and remuneration, page 19
2023 Annual Report – Remuneration report, page 78</t>
  </si>
  <si>
    <t xml:space="preserve">2023 Annual Report – Sustainability report – Message from the Sustainability Committee Chair, page 46
</t>
  </si>
  <si>
    <t>2023 Annual Report – Directors' report, page 68 
2023 Sustainability Data Book – Conduct and compliance tab</t>
  </si>
  <si>
    <t>2023 Annual Report – Sustainability report – Biodiversity, page 51 
https://www.iluka.com/sustainability/</t>
  </si>
  <si>
    <t xml:space="preserve">2023 Annual Report – Sustainability report – Biodiversity, page 51 </t>
  </si>
  <si>
    <t>2023 Annual Report – Sustainability report – Biodiversity, page 51</t>
  </si>
  <si>
    <t>2023 Annual Report – Chairman's and Managing Director's review, page 16; Strategy and business model, page 24
2023 Annual Report – Sustainability report – Health, safety and wellbeing, page 48</t>
  </si>
  <si>
    <t>2023 Annual Report – Sustainability report – Climate change response, page 55 
https://www.iluka.com/sustainability/</t>
  </si>
  <si>
    <t>2023 Annual Report – Sustainability report – Climate change response, page 55
2023 Sustainability Data Book – Energy and emissions tab</t>
  </si>
  <si>
    <t>2023 Annual Report – Sustainability report – Climate change response, page 55</t>
  </si>
  <si>
    <t>2023 Annual Report – Sustainability report – Rehabilitation and closure, page 52
https://www.iluka.com/sustainability/</t>
  </si>
  <si>
    <t>2023 Annual Report – Sustainability report – Community and Indigenous relationships, page 50 
https://www.iluka.com/sustainability/</t>
  </si>
  <si>
    <t xml:space="preserve">2023 Annual Report – Sustainability report – Community and Indigenous relationships, page 50 </t>
  </si>
  <si>
    <t>2023 Annual Report – Sustainability report – Community and Indigenous relationships, page 50</t>
  </si>
  <si>
    <t xml:space="preserve">2023 Annual Report – Sustainability report – Community and Indigenous relationships, page 50
2023 Sustainability Data Book – Agreements with Traditional Owners in Australia tab
</t>
  </si>
  <si>
    <t xml:space="preserve">2023 Annual Report – Sustainability report – Community and Indigenous relationships, page 50
</t>
  </si>
  <si>
    <t>2023 Annual Report – Sustainability report – Community and Indigenous relationships, page 50
2023 Sustainability Data Book - Performance - Communities and economic tab</t>
  </si>
  <si>
    <t>2023 Annual Report – Sustainability report – Community and Indigenous relationships, page 50
2023 Sustainability Data Book – Communities and economic tab</t>
  </si>
  <si>
    <t xml:space="preserve">2023 Corporate Governance Statement
2023 Annual Report – Directors' report, page 68
2023 Annual Report – Sustainability report – Sustainability at Iluka, page 47
https://www.iluka.com/sustainability/
</t>
  </si>
  <si>
    <t>2023 Annual Report – Sustainability report – Community and Indigenous relationships, page 50
Modern Slavery Statement 
https://www.iluka.com/sustainability/</t>
  </si>
  <si>
    <t>2023 Annual Report – Sustainability report – Healtth, safety and wellbeing, page 48
https://www.iluka.com/sustainability/</t>
  </si>
  <si>
    <t>2023 Annual Report – Sustainability report – Health, safety and wellbeing, page 48</t>
  </si>
  <si>
    <t xml:space="preserve">2023 Annual Report – Sustainability report – Health, safety and wellbeing, page 48 </t>
  </si>
  <si>
    <t>2023 Sustainability Data Book – Health and safety tab</t>
  </si>
  <si>
    <t>2023 Annual Report – Sustainability report – Our people, page 49 
https://www.iluka.com/sustainability/</t>
  </si>
  <si>
    <t>2023 Annual Report – Sustainability report – Product stewardship, page 59
https://www.iluka.com/products-markets/product-stewardship/</t>
  </si>
  <si>
    <t>2023 Corporate Governance Statement – Board Committees, page 14
2023 Annual Report – Sustainability report - Climate change response, page 53
Sustainability Committee Charter
Audit and Risk Committee Charter</t>
  </si>
  <si>
    <t>2023 Annual Report – Business risk management, page 61
2023 Annual Report – Sustainability report - Climate change response, page 53
2023 Sustainability Data Book - Climate risks and targets tab</t>
  </si>
  <si>
    <t xml:space="preserve">2023 Corporate Governance Statement – Risk management and internal controls, page 20
2023 Annual Report – Sustainability report - Climate change response, page 53
</t>
  </si>
  <si>
    <t>2023 Annual Report – Sustainability report – Climate change response, page 53
2023 Sustainability Data Book – Energy and emissions tab</t>
  </si>
  <si>
    <t xml:space="preserve">3. Good health and wellbeing
</t>
  </si>
  <si>
    <t xml:space="preserve">4. Quality education
</t>
  </si>
  <si>
    <t xml:space="preserve">6. Clean water and sanitation
</t>
  </si>
  <si>
    <t xml:space="preserve">8. Decent work and economic growth
</t>
  </si>
  <si>
    <t xml:space="preserve">9. Industry, innovation and infrastructure
</t>
  </si>
  <si>
    <t xml:space="preserve">11. Sustainable cities and communities
</t>
  </si>
  <si>
    <t xml:space="preserve">12. Responsible consumption and production
</t>
  </si>
  <si>
    <t xml:space="preserve">13. Climate action
</t>
  </si>
  <si>
    <t xml:space="preserve">15. Life on land
</t>
  </si>
  <si>
    <t xml:space="preserve">2023 Annual Report – Sustainability report – Biodiversity, page 51
2023 Annual Report – Sustainability report – Rehabilitation and closure, page 52
</t>
  </si>
  <si>
    <t xml:space="preserve">17. Partnerships for the goals
</t>
  </si>
  <si>
    <t xml:space="preserve">Iluka supports Dandelions WA by providing essential back-to-school backpacks for students facing hardship in the Mid West and South West communities of Western Australia, helping to promote dignity, health, acceptance and opportunity. 
</t>
  </si>
  <si>
    <t xml:space="preserve">Since 2019 Iluka has supported FAWNA's efforts to care for native fauna requiring aid such as the threatened Western Ringtail Possum by providing access to land and facilities at the Capel Wetlands. Iluka also helps FAWNA explore its vision for an alternate post-mining land use for the site of a Kaatijinup Biodiversity Park (KBP) and wildlife hospital. During 2023 a feasiblity study for the KBP concept was completed, identifying that a staged, low capital approach to development is required.
</t>
  </si>
  <si>
    <t xml:space="preserve">Iluka joined the Future Female Leaders program to mentor female high school students in Western Australia, providing essential knowledge and skills to enable effective leadership and future career success. Iluka's mentors work in STEM roles at the North Capel, Capel, Geraldton and Perth locations.
</t>
  </si>
  <si>
    <t xml:space="preserve">Iluka has sought to facilitate stronger pathways to employment for Aboriginal and Torres Strait Islander women through its partnership with the STARS Foundation, providing support and encouragement to Aboriginal and Torres Strait Islander girls and young women in their academic endeavours.
</t>
  </si>
  <si>
    <t xml:space="preserve">Iluka has partnered with leading University of Reading researchers on a project investigating the nutritional sustainability of post-mining soils with native revegetation at Iluka's Eneabba mine site. 
</t>
  </si>
  <si>
    <t xml:space="preserve">ACS Foundation, Australia 
</t>
  </si>
  <si>
    <t xml:space="preserve">Chamber of Minerals and Energy Western Australia (CMEWA), Western Australia
</t>
  </si>
  <si>
    <t xml:space="preserve">Clontarf Foundation, Australia
</t>
  </si>
  <si>
    <t xml:space="preserve">Cooperative Research Centre for Transformations in Mining Economies (CRC TiME), Australia
</t>
  </si>
  <si>
    <t xml:space="preserve">Dandelions Western Australia
</t>
  </si>
  <si>
    <t xml:space="preserve">Electric Mine Consortium (EMC)
</t>
  </si>
  <si>
    <t xml:space="preserve">FAWNA Inc. (Fostering and Assistance for Wildlife Needing Aid), Western Australia
</t>
  </si>
  <si>
    <t xml:space="preserve">Foodbank, Western Australia
</t>
  </si>
  <si>
    <t xml:space="preserve">Future Female Leaders, Western Australia
</t>
  </si>
  <si>
    <t xml:space="preserve">Kings Park Science, Botanic Gardens and Parks Authority (BGPA), Western Australia
</t>
  </si>
  <si>
    <t xml:space="preserve">Murdoch University, Western Australia
</t>
  </si>
  <si>
    <t xml:space="preserve">NSW Minerals Council, New South Wales
</t>
  </si>
  <si>
    <t xml:space="preserve">Rare Earths Industry Association (REIA)
</t>
  </si>
  <si>
    <t xml:space="preserve">SHINE, Western Australia
</t>
  </si>
  <si>
    <t xml:space="preserve">South Australian Chamber of Mines and Energy (SACOME), South Australia
</t>
  </si>
  <si>
    <t xml:space="preserve">The University of Western Australia (UWA)
</t>
  </si>
  <si>
    <t xml:space="preserve">University of Reading, United Kingdom
</t>
  </si>
  <si>
    <t xml:space="preserve">Virginia Tech, Virginia
</t>
  </si>
  <si>
    <t xml:space="preserve">WA Mining Club, Western Australia
</t>
  </si>
  <si>
    <t xml:space="preserve">Zircon Industry Association (ZIA)
</t>
  </si>
  <si>
    <t xml:space="preserve">Biodiversity
 </t>
  </si>
  <si>
    <t xml:space="preserve">Protecting the integrity and conservation values of biodiverse and ecologically sensitive environments is of importance to Iluka and its stakeholders. The Australian Government’s Threatened Species Action Plan may have implications for future Iluka projects. 
</t>
  </si>
  <si>
    <t xml:space="preserve">Business strategy
</t>
  </si>
  <si>
    <t xml:space="preserve">It is essential the company delivers on its business strategy, including new growth strategies, while maintaining operational efficiencies, to ensure the sustainable and reliable supply of products. Iluka's focus remains on ensuring the resilience of the business to adapt and continue during global and regional challenges.
</t>
  </si>
  <si>
    <t xml:space="preserve">Climate strategy
</t>
  </si>
  <si>
    <t xml:space="preserve">The way Iluka manages its emissions footprint and builds resilience to climate-related risks is important in managing the company's environmental and social impact as the world moves toward a lower-carbon future. In addressing the challenge, internal and external stakeholder expectations continue, especially on replacing high carbon/energy intensive sources with reliable lower-carbon energy options and the financial impact on future projects.
</t>
  </si>
  <si>
    <t xml:space="preserve">Closure and legacy management
</t>
  </si>
  <si>
    <t xml:space="preserve">The way in which Iluka plans, executes and rehabilitates the closure of operations and facilities must consider broad socio-economic, financial, reputational and legacy matters. This is vital to Iluka's reputation and continuing licence to operate. Landowners, communities, governments and regulators require assurance and trust that Iluka will fulfill its obligations and ensure a positive long-term impact to the area.
</t>
  </si>
  <si>
    <t xml:space="preserve">Community and Indigenous relationships
</t>
  </si>
  <si>
    <t xml:space="preserve">Developing strong and lasting relationships enables Iluka to engage meaningfully with communities and partner to make a positive difference while minimising and managing potential impacts and pursuing growth opportunities. This includes aspects relating to Iluka's operations, stakeholder agreements, regional strategies, and cultural and heritage matters to support current and future business.
</t>
  </si>
  <si>
    <t xml:space="preserve">Economic performance
</t>
  </si>
  <si>
    <t xml:space="preserve">Mineral resources are a significant source of value for the company, its workforce and the geographies that have them. It is important direct and indirect economic value is generated and distributed from our activities and benefits the communities in which Iluka operates.
</t>
  </si>
  <si>
    <t xml:space="preserve">Ethics and integrity
</t>
  </si>
  <si>
    <t xml:space="preserve">Iluka's governance approach, ethical framework and practices adhere to high levels of honesty, integrity, compliance and transparency. These are vital to maintaining the trust and confidence of Iluka's people and stakeholders to be a safe and responsible supplier of critical minerals.
</t>
  </si>
  <si>
    <t xml:space="preserve">Human rights
</t>
  </si>
  <si>
    <t xml:space="preserve">Iluka is  committed to respecting human rights and seeks to prevent or mitigate any negative impacts and maximise any positive impacts in its operations or activities. Stakeholders are interested in Iluka's due diligence, mitigation and remediation actions, and performance across the supply chain. Transparent reporting of Iluka's activities continues to build trust.
</t>
  </si>
  <si>
    <t xml:space="preserve">Occupational health, safety and wellbeing
</t>
  </si>
  <si>
    <t xml:space="preserve">The health, safety and security of Iluka's people and operations is paramount. A healthy and safe workforce ensures business continuity, and contributes to engagement and productivity. Iluka continues to focus on reducing exposures and occupational illness and improving wellbeing.
</t>
  </si>
  <si>
    <t xml:space="preserve">Organisational capability and engagement
</t>
  </si>
  <si>
    <t xml:space="preserve">Iluka’s success is dependent on its people. Fostering an engaged, purposeful, diverse and inclusive work environment improves talent attraction and retention. Building the capability and skills of the workforce is crucial to achieve Iluka's purpose and realise new business opportunities.
</t>
  </si>
  <si>
    <t xml:space="preserve">Product stewardship
</t>
  </si>
  <si>
    <t xml:space="preserve">Iluka promotes safe and responsible production and use and disposal of its products and co-products throughout their lifecycle. Customers and investors continue to seek assurance of responsible sourcing of minerals in supply chains, and are showing preferences for trusted business partners.
</t>
  </si>
  <si>
    <t xml:space="preserve">Radiation
</t>
  </si>
  <si>
    <t xml:space="preserve">Iluka maintains a solid understanding of and system for managing the radiation-related risks of its products and communicates transparently with stakeholders, who expect competency in materials handling and managing exposures.
</t>
  </si>
  <si>
    <t xml:space="preserve">Tailings management
</t>
  </si>
  <si>
    <t xml:space="preserve">Stakeholders continue to seek reassurance that Iluka is managing tailings storage facilities and waste to the highest standards. Iluka is focused on maintaining transparency about risks, integrity controls and performance.
</t>
  </si>
  <si>
    <t xml:space="preserve">Technology
</t>
  </si>
  <si>
    <t xml:space="preserve">Iluka's ability to apply new technologies and solutions is vital in advancing its business strategy and overcoming technical challenges and is an important aspect in Iluka’s decarbonisation pathway. This creates growth opportunities, strengthens market presence and enables Iluka to deliver long-term value to shareholders and other stakeholders.
</t>
  </si>
  <si>
    <t xml:space="preserve">Water management
</t>
  </si>
  <si>
    <t xml:space="preserve">Iluka's operational performance depends on reliable access to quality water and the ability to responsibly manage available water sources. Water is a valuable resource and water management practices are of interest to communities, governments and regulators, especially in regions experiencing high water volumes, water scarcity or ecologically sensitive environments.
</t>
  </si>
  <si>
    <t xml:space="preserve">2023 Annual Report – Sustainability report – Biodiversity, page 51
2023 Sustainability Data Book – Biodiversity and land tab
https://www.iluka.com/sustainability/
</t>
  </si>
  <si>
    <t xml:space="preserve">2023 Annual Report – Sustainability report – Climate change response, page 53
2023 Sustainability Data Book –  Energy and emissions tab; Climate risk and targets tab; TCFD tab
https://www.iluka.com/sustainability/
</t>
  </si>
  <si>
    <t xml:space="preserve">2023 Annual Report – Sustainability report – Rehabilitation and closure, page 52
2023 Sustainability Data Book – Biodiversity and land tab
https://www.iluka.com/sustainability/
</t>
  </si>
  <si>
    <t xml:space="preserve">2022 Annual Report – Sustainability report – Community and Indigenous relations, page 50
2023 Sustainability Data Book – Traditional Owner agreements tab
2023 Sustainability Data Book – Communities and economic tab
https://www.iluka.com/sustainability/
</t>
  </si>
  <si>
    <t xml:space="preserve">2023 Annual Report – Financial statements, page 105
2022 Annual Report – Sustainability report – Community and Indigenous relations, page 50
2023 Sustainability Data Book – Communities and economic tab
</t>
  </si>
  <si>
    <t xml:space="preserve">2022 Corporate Governance Statement
2023 Annual Report – Directors' report, page 68
2023 Annual Report – Sustainability report – Sustainability at Iluka, page 47
2023 Sustainability Data Book – Conduct and compliance tab
https://www.iluka.com/sustainability/
</t>
  </si>
  <si>
    <t xml:space="preserve">2023 Annual Report – Sustainability report – Community and Indigenous relations, page 50
Modern Slavery Statement
https://www.iluka.com/sustainability/
</t>
  </si>
  <si>
    <t xml:space="preserve">2023 Annual Report – Sustainability report – Health, safety and wellbeing, page 48
2023 Annual Report – Sustainability report – Our people, page 49
2023 Sustainability Data Book – Health and safety tab
https://www.iluka.com/sustainability/
</t>
  </si>
  <si>
    <t xml:space="preserve">2023 Annual Report – Sustainability report – Our people, page 49
2023 Sustainability Data Book – People tab
https://www.iluka.com/sustainability/
</t>
  </si>
  <si>
    <t xml:space="preserve">2023 Annual Report – Sustainability report – Product stewardship, page 59
https://www.iluka.com/products-markets/
</t>
  </si>
  <si>
    <t xml:space="preserve">2023 Annual Report – Sustainability report – Radiation management, page 50
https://www.iluka.com/sustainability/
</t>
  </si>
  <si>
    <t xml:space="preserve">2023 Annual Report – Sustainability report – Tailings management, page 52
2023 Sustainability Data Book – Tailings facilities tab
https://www.iluka.com/sustainability/
</t>
  </si>
  <si>
    <t xml:space="preserve">2023 Annual Report – Sustainability report – Water, page 51
2023 Sustainability Data Book – Water and waste tab
https://www.iluka.com/sustainability/
</t>
  </si>
  <si>
    <t xml:space="preserve">(b) Includes zircon, synthetic rutile, rutile and monazite products. </t>
  </si>
  <si>
    <r>
      <t>Energy intensity (megajoules per tonne of product)</t>
    </r>
    <r>
      <rPr>
        <vertAlign val="superscript"/>
        <sz val="11"/>
        <color theme="1"/>
        <rFont val="Calibri"/>
        <family val="2"/>
        <scheme val="minor"/>
      </rPr>
      <t>(b)</t>
    </r>
  </si>
  <si>
    <t xml:space="preserve">(a) Includes energy consumption from renewable sources. </t>
  </si>
  <si>
    <r>
      <t>6.5</t>
    </r>
    <r>
      <rPr>
        <vertAlign val="superscript"/>
        <sz val="11"/>
        <color theme="1"/>
        <rFont val="Calibri"/>
        <family val="2"/>
        <scheme val="minor"/>
      </rPr>
      <t>(a)</t>
    </r>
  </si>
  <si>
    <t xml:space="preserve">2-1 Organisational details
</t>
  </si>
  <si>
    <t xml:space="preserve">2-2 Entities included in the organisation's sustainability reporting
</t>
  </si>
  <si>
    <t xml:space="preserve">2-3 Reporting period, frequency and contact point
</t>
  </si>
  <si>
    <t xml:space="preserve">2-4 Restatements of information
</t>
  </si>
  <si>
    <t xml:space="preserve">2-5 External assurance
</t>
  </si>
  <si>
    <t xml:space="preserve">2-6 Activities, value chain and other business relationships
</t>
  </si>
  <si>
    <t xml:space="preserve">2-7 Employees
</t>
  </si>
  <si>
    <t xml:space="preserve">2-8 Workers who are not employees
</t>
  </si>
  <si>
    <t xml:space="preserve">2-9 Governance structure and composition
</t>
  </si>
  <si>
    <t xml:space="preserve">2-10 Nomination and selection of the highest governance body 
</t>
  </si>
  <si>
    <t xml:space="preserve">2-11 Chair of the highest governance body 
</t>
  </si>
  <si>
    <t xml:space="preserve">2-12 Role of the highest governance body in overseeing the management of impacts
</t>
  </si>
  <si>
    <t xml:space="preserve">2-13 Delegation of responsibility for managing impacts
</t>
  </si>
  <si>
    <t xml:space="preserve">2-14 Role of the highest governance body in sustainability reporting
</t>
  </si>
  <si>
    <t xml:space="preserve">2-15 Conflicts of interest
</t>
  </si>
  <si>
    <t xml:space="preserve">2-16 Communication of critical concerns
</t>
  </si>
  <si>
    <t xml:space="preserve">2-17 Collective knowledge of the highest governance body on sustainable development
</t>
  </si>
  <si>
    <t xml:space="preserve">2-18 Evaluation of the performance of the highest governance body
</t>
  </si>
  <si>
    <t xml:space="preserve">2-19 Remuneration policies
</t>
  </si>
  <si>
    <t xml:space="preserve">2-20 Process to determine remuneration 
</t>
  </si>
  <si>
    <t xml:space="preserve">2-21 Annual total compensation ratio
</t>
  </si>
  <si>
    <t xml:space="preserve">2-22 Statement on sustainable development strategy
</t>
  </si>
  <si>
    <t xml:space="preserve">2-23 Policy commitments
</t>
  </si>
  <si>
    <t xml:space="preserve">2-24 Embedding policy commitments
</t>
  </si>
  <si>
    <t xml:space="preserve">2-25 Processes to remediate negative impacts
</t>
  </si>
  <si>
    <t xml:space="preserve">2-26 Mechanisms for seeking advice and raising concerns
</t>
  </si>
  <si>
    <t xml:space="preserve">2-27 Compliance with laws and regulations
</t>
  </si>
  <si>
    <t xml:space="preserve">2-28 Membership associations
</t>
  </si>
  <si>
    <t xml:space="preserve">2-29 Approach to stakeholder engagement
</t>
  </si>
  <si>
    <t xml:space="preserve">2-30 Collective bargaining agreements
</t>
  </si>
  <si>
    <t xml:space="preserve">3-1 Process to determine material topics
</t>
  </si>
  <si>
    <t xml:space="preserve">3-2 List of material topics
</t>
  </si>
  <si>
    <t xml:space="preserve">3-3 Management of material topics
</t>
  </si>
  <si>
    <t xml:space="preserve">304-1 Operational sites owned, leased, managed in, or adjacent to protected areas and areas of high biodiversity value outside protected areas
</t>
  </si>
  <si>
    <t xml:space="preserve">304-2 Significant impacts of activities, products, and services on biodiversity 
</t>
  </si>
  <si>
    <t xml:space="preserve">304-3 Habitats protected or restored
</t>
  </si>
  <si>
    <t xml:space="preserve">304-4 IUCN Red List species and national conservation list species with habitats in areas affected by operations
</t>
  </si>
  <si>
    <t xml:space="preserve">MM1 Amount of land (owned or leased, and managed for production activities or extractive use) disturbed or rehabilitated
</t>
  </si>
  <si>
    <t xml:space="preserve">MM2 The number and percentage of total sites identified as requiring biodiversity management plans according to stated criteria, and the number (percentage) of those sites with plans in place
</t>
  </si>
  <si>
    <t xml:space="preserve">302-1 Energy consumption within the organisation
</t>
  </si>
  <si>
    <t xml:space="preserve">302-2 Energy consumption outside of the organisation
</t>
  </si>
  <si>
    <t xml:space="preserve">302-3 Energy intensity
</t>
  </si>
  <si>
    <t xml:space="preserve">302-4 Reduction of energy consumption
</t>
  </si>
  <si>
    <t xml:space="preserve">302-5 Reductions in energy requirements of products and services
</t>
  </si>
  <si>
    <t xml:space="preserve">305-1 Direct (Scope 1) GHG emissions
</t>
  </si>
  <si>
    <t xml:space="preserve">305-2 Energy indirect (Scope 2) GHG emissions
</t>
  </si>
  <si>
    <t xml:space="preserve">305-3 Other indirect (Scope 3) GHG emissions
</t>
  </si>
  <si>
    <t xml:space="preserve">305-4 GHG emissions intensity
</t>
  </si>
  <si>
    <t xml:space="preserve">305-5 Reduction of GHG emissions
</t>
  </si>
  <si>
    <t xml:space="preserve">305-6 Emissions of ozone-depleting substances (ODS)
</t>
  </si>
  <si>
    <t xml:space="preserve">305-7 Nitrogen oxides (NOX), sulfur oxides (SOX), and other significant air emissions
</t>
  </si>
  <si>
    <t xml:space="preserve">MM10 Number and percentage of operations with closure plans 
</t>
  </si>
  <si>
    <t xml:space="preserve">204-1 Proportion of spending on local suppliers
</t>
  </si>
  <si>
    <t xml:space="preserve">308-1 New suppliers that were screened using environmental criteria
</t>
  </si>
  <si>
    <t xml:space="preserve">308-2 Negative environmental impacts in the supply chain and actions taken
</t>
  </si>
  <si>
    <t xml:space="preserve">411-1 Incidents of violations involving rights of Indigenous peoples
</t>
  </si>
  <si>
    <t xml:space="preserve">413- 1 Operations with local community engagement, impact assessments, and development programs
</t>
  </si>
  <si>
    <t xml:space="preserve">413-2 Operations with significant actual and potential negative impacts on local communities
</t>
  </si>
  <si>
    <t xml:space="preserve">414-1 New suppliers that were screened using social criteria
</t>
  </si>
  <si>
    <t xml:space="preserve">414-2 Negative social impacts in the supply chain and actions taken
</t>
  </si>
  <si>
    <t xml:space="preserve">MM5 Total number of operations taking place in or adjacent to Indigenous peoples’ territories, and number and percentage of operations or sites where there are formal agreements with Indigenous peoples’ communities
</t>
  </si>
  <si>
    <t xml:space="preserve">MM6 Number and description of significant disputes relating to land use, customary rights of local communities and Indigenous peoples
</t>
  </si>
  <si>
    <t xml:space="preserve">MM7 The extent to which grievance mechanisms were used to resolve disputes relating to land use, customary rights of local communities and Indigenous peoples, and the outcomes
</t>
  </si>
  <si>
    <t xml:space="preserve">MM9 Sites where resettlements took place, the number of households resettled in each, and how their livelihoods were affected in the process
</t>
  </si>
  <si>
    <t xml:space="preserve">201-1 Direct economic value generated and distributed
</t>
  </si>
  <si>
    <t xml:space="preserve">201-3 Defined benefit plan obligations and other retirement plans
</t>
  </si>
  <si>
    <t xml:space="preserve">201-4 Financial assistance received from government
</t>
  </si>
  <si>
    <t xml:space="preserve">203-1 Infrastructure investments and services supported
</t>
  </si>
  <si>
    <t xml:space="preserve">203-2 Significant indirect economic impacts
</t>
  </si>
  <si>
    <t xml:space="preserve">207-1 Approach to tax
</t>
  </si>
  <si>
    <t xml:space="preserve">207-2 Tax governance, control, and risk management
</t>
  </si>
  <si>
    <t xml:space="preserve">207-3 Stakeholder engagement and management of concerns related to tax
</t>
  </si>
  <si>
    <t xml:space="preserve">207-4 Country by country reporting
</t>
  </si>
  <si>
    <t xml:space="preserve">2023 Annual Report – Strategy and business model, page 24; Projects, page 40
2023 Annual Report – Sustainability report – Climate change response, page 53
</t>
  </si>
  <si>
    <t xml:space="preserve">2023 Annual Report – Sustainability report – Water, page 51
https://www.iluka.com/sustainability/
</t>
  </si>
  <si>
    <t xml:space="preserve">2023 Annual Report – Sustainability report – Water, page 51 
</t>
  </si>
  <si>
    <t xml:space="preserve">303-1 Interactions with water as a shared resource
</t>
  </si>
  <si>
    <t xml:space="preserve">302-2 Management of water discharge-related impacts 
</t>
  </si>
  <si>
    <t xml:space="preserve">2023 Annual Report – Sustainability report – Water, page 51
</t>
  </si>
  <si>
    <t xml:space="preserve">303-3 Water withdrawal 
</t>
  </si>
  <si>
    <t xml:space="preserve">2023 Sustainability Data Book – Water and waste tab
</t>
  </si>
  <si>
    <t xml:space="preserve">303-4 Water discharge 
</t>
  </si>
  <si>
    <t xml:space="preserve">2023 Sustainability Data Book – Water and waste tab
Iluka is currently assessing its impacts on defined water stress environments and intends to disclose this information in future reports.  
</t>
  </si>
  <si>
    <t xml:space="preserve">306-5 Waste directed to disposal
</t>
  </si>
  <si>
    <t xml:space="preserve">306-4 Waste diverted from disposal
</t>
  </si>
  <si>
    <t xml:space="preserve">306-3 Waste generated 
</t>
  </si>
  <si>
    <t xml:space="preserve">306-2 Management of significant waste-related impacts
</t>
  </si>
  <si>
    <t xml:space="preserve">306-1 Waste generation and significant waste-related impacts
</t>
  </si>
  <si>
    <t xml:space="preserve">2023 Annual Report – Sustainability report – Tailings management, page 52
2023 Sustainability Data Book - Tailings facilities tab
https://www.iluka.com/sustainability/
</t>
  </si>
  <si>
    <t xml:space="preserve">Throughout the lifecycle of Iluka's operations process and non-process waste is generated and managed in accordance with site-specific waste management plans. The majority of waste generated by Iluka’s operations is inert, comprising of sand tailings, overburden, clay materials and oversize rock which is progressively backfilled and rehabilitated. Other process waste generated is re-used where possible or disposed in designated onsite waste storage facilities.
</t>
  </si>
  <si>
    <t xml:space="preserve">Each of Iluka’s operations manages its waste in accordance with a waste management plan. We aim to manage our waste and product materials through mining and processing to ensure they are handled, stored and disposed of appropriately. 
</t>
  </si>
  <si>
    <t xml:space="preserve">2023 Sustainability Data Book – Water and waste tab
</t>
  </si>
  <si>
    <t xml:space="preserve">2023 Annual Report – Sustainability report – Radiation management, page 50
https://www.iluka.com/sustainability/
</t>
  </si>
  <si>
    <t xml:space="preserve">Iluka reviews gender pay equity annually and adjusts any identified unexplainable gaps. Refer to Iluka's Employer Statement available on Iluka's website from March 2024.
</t>
  </si>
  <si>
    <t xml:space="preserve">2023 Sustainability Data Book – People tab
Workplace Gender Equality Report
 </t>
  </si>
  <si>
    <r>
      <rPr>
        <sz val="11"/>
        <rFont val="Calibri"/>
        <family val="2"/>
        <scheme val="minor"/>
      </rPr>
      <t xml:space="preserve">During 2023, 94% of Iluka's Australian workforce and 97% of the United States workforce participated in the annual performance review and development planning process. 
</t>
    </r>
    <r>
      <rPr>
        <sz val="11"/>
        <color rgb="FFC00000"/>
        <rFont val="Calibri"/>
        <family val="2"/>
        <scheme val="minor"/>
      </rPr>
      <t xml:space="preserve">
</t>
    </r>
    <r>
      <rPr>
        <sz val="11"/>
        <color theme="1"/>
        <rFont val="Calibri"/>
        <family val="2"/>
        <scheme val="minor"/>
      </rPr>
      <t xml:space="preserve">Employees participate in an annual performance review process. Objectives are set at the beginning of each year, aligned to the Iluka corporate plan. Feedback is provided throughout the year and formal mid-year and full year reviews are conducted. Employee performance plans include a development planning component. Training and professional development is planned specifically for each individual and can encompass a variety of formal and informal routes to learning and growth. 
</t>
    </r>
  </si>
  <si>
    <t xml:space="preserve">2023 Annual Report – Sustainability report – Our people, page X
https://www.iluka.com/sustainability/
In all roles across operational and corporate locations, Iluka employees have a training profile that sets out the mandatory inductions and training that allow them to carry out their roles safely and effectively. In addition to Iluka’s Leadership Programmes and professional development opportunities, all Iluka employees have access to LinkedIn Learning licences, giving them access to over 12,000 on-demand courses across a range of topics and skills. In addition to training, professional development opportunities include 360° feedback processes, external leadership coaching and mentoring opportunities. Iluka also offers an Education Assistance procedure to support the costs of external education programmes.
</t>
  </si>
  <si>
    <r>
      <t xml:space="preserve">In 2023, a total of </t>
    </r>
    <r>
      <rPr>
        <sz val="11"/>
        <rFont val="Calibri"/>
        <family val="2"/>
        <scheme val="minor"/>
      </rPr>
      <t>24,941</t>
    </r>
    <r>
      <rPr>
        <sz val="11"/>
        <color theme="1"/>
        <rFont val="Calibri"/>
        <family val="2"/>
        <scheme val="minor"/>
      </rPr>
      <t xml:space="preserve"> training courses comprising both face-to-face and online were completed across Iluka's workforce. This training equates to an average of 38 hours training per employee.
 </t>
    </r>
  </si>
  <si>
    <t xml:space="preserve">Nil strikes or lock-outs at Iluka operations in 2023. 
</t>
  </si>
  <si>
    <t xml:space="preserve">2023 Sustainability Data Book – Performance – People tab
</t>
  </si>
  <si>
    <t xml:space="preserve">401-3 Parental leave
</t>
  </si>
  <si>
    <t xml:space="preserve">MM4 Number of strikes and lock-outs exceeding one week’s duration, by country 
</t>
  </si>
  <si>
    <t xml:space="preserve">401-1 New employee hires and employee turnover
</t>
  </si>
  <si>
    <t xml:space="preserve">202-2 Proportion of senior management hired from the local community
</t>
  </si>
  <si>
    <t xml:space="preserve">Iluka currently does not record this information.
</t>
  </si>
  <si>
    <t xml:space="preserve">Iluka currently does not disclose this information. 
</t>
  </si>
  <si>
    <t xml:space="preserve">202-1 Ratios of standard entry level wage by gender compared to local minimum wage
</t>
  </si>
  <si>
    <t xml:space="preserve">201-2 Financial implications and other risks and opportunities due to climate change
</t>
  </si>
  <si>
    <t xml:space="preserve">2023 Annual Report – Business risk management, page 61
</t>
  </si>
  <si>
    <t>Environmental incidents</t>
  </si>
  <si>
    <t>Social incidents</t>
  </si>
  <si>
    <t xml:space="preserve">Level 3, 4 or 5 incidents as defined by Iluka’s HSEC Guideline Hazard, Incident and Emergency Classification. 
Level 3 incidents have an environmental consequence that represents moderate short-term effects but does not affect ecosystem function. 
Level 4 incidents have an environmental consequence that represents serious medium term environmental effects.
Level 5 incidents have an environmental consequence that represents very serious long term environmental impairment of the ecosystem function.
</t>
  </si>
  <si>
    <t xml:space="preserve">Social incidents as defined by Iluka’s HSEC Guideline Hazard, Incident and Emergency Classification. Level 5 incidents have an stakeholder consequence that represents very serious widespread social impacts and/or irreparable damage to highly valued items.
</t>
  </si>
  <si>
    <r>
      <t xml:space="preserve">Iluka acknowledges the diversity of Indigenous cultures and uses the terminology Indigenous peoples' territories, cultures and histories when talking in a global context. Iluka’s Australian operations are located on the traditional lands of seven different Traditional Owner groups. Iluka currently has two agreements in place with Traditional Owners and one Memorandum of Understanding in development. 
</t>
    </r>
    <r>
      <rPr>
        <b/>
        <sz val="11"/>
        <color rgb="FF000000"/>
        <rFont val="Calibri"/>
        <scheme val="minor"/>
      </rPr>
      <t xml:space="preserve">FAR WEST COAST NATIVE TITLE HOLDERS
</t>
    </r>
    <r>
      <rPr>
        <sz val="11"/>
        <color rgb="FF000000"/>
        <rFont val="Calibri"/>
        <scheme val="minor"/>
      </rPr>
      <t xml:space="preserve">Iluka maintains an ongoing relationship with the Traditional Owners at its Jacinth-Ambrosia operations in South Australia. The relationship is underpinned by the Native Title Mining Agreement (NTMA) with the Far West Coast (FWC) Native Title holders which has been in place since December 2007. 
The FWC Native Title Holders and communities are represented by the FWC Liaison Committee. The Committee meets quarterly to discuss all Native Title Mining Agreement (NTMA) related engagement, operational updates for the Jacinth-Ambrosia mine, any community visits and regular engagement activities. Iluka's Managing Director maintains a close relationship with the FWC, alongside the Jacinth-Ambrosia mine Operations Manager. Meanwhile, Iluka's Indigenous Relations Officer for the Jacinth-Ambrosia mine plays a leading role in the engagement of Aboriginal employees and contractors on site.
</t>
    </r>
    <r>
      <rPr>
        <b/>
        <sz val="11"/>
        <color rgb="FF000000"/>
        <rFont val="Calibri"/>
        <scheme val="minor"/>
      </rPr>
      <t xml:space="preserve">
YUED PEOPLE
</t>
    </r>
    <r>
      <rPr>
        <sz val="11"/>
        <color rgb="FF000000"/>
        <rFont val="Calibri"/>
        <scheme val="minor"/>
      </rPr>
      <t xml:space="preserve">In Western Australia, Iluka enjoys a formalised partnership with the Yued People, including a voluntary co-operation agreement in place for Iluka’s Cataby mine. The agreement was first established in 2019 and demonstrates a relationship built on consultation, cooperation and understanding. Iluka has undertaken numerous Aboriginal cultural heritage surveys in partnership with the Yued People at the Iluka Cataby mine, and Iluka continues to seek out opportunities to develop its understanding of the local cultural landscape in greater detail.   
A bi-annual meeting of a joint Iluka-Yued Implementation Committee acts as a forum for discussion on a number of matters including employment, training and business opportunities for Yued People at the Cataby mine, mining operations and any effects on Yued People, including environmental impacts, mine closure and rehabilitation, and implementation of cultural heritage protocols.
Iluka continues to support initiatives for potential recruits including the local 'Drive to the Future' youth driving program operated in partnership with the Wheatbelt Driving School, and local job-ready training programs operated through TAFE WA.
</t>
    </r>
    <r>
      <rPr>
        <b/>
        <sz val="11"/>
        <color rgb="FF000000"/>
        <rFont val="Calibri"/>
        <scheme val="minor"/>
      </rPr>
      <t xml:space="preserve">YAMATJI SOUTHERN REGIONAL ABORIGINAL CORPORATION
</t>
    </r>
    <r>
      <rPr>
        <sz val="11"/>
        <color rgb="FF000000"/>
        <rFont val="Calibri"/>
        <scheme val="minor"/>
      </rPr>
      <t>In the Mid West region in Western Autralia, Iluka continues to develop its relationship with the Yamatji People, the Traditonal Owners of the land on which the Eneabba rare earths refinery and Narngulu mineral separation plant are located. Iluka remains committed to conducting community consultation and engagement initiatives with the Yamatji Southern Regional Corporation and its members, and looks forward to progressing this relationship in the near future.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</si>
</sst>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ddd\ dd\ mmm"/>
    <numFmt numFmtId="165" formatCode="0.0%"/>
    <numFmt numFmtId="166" formatCode="0.0"/>
    <numFmt numFmtId="167" formatCode="#,##0.0"/>
    <numFmt numFmtId="168" formatCode="0.000"/>
    <numFmt numFmtId="169" formatCode="##,##0_-;\(##,##0\);\-_;"/>
    <numFmt numFmtId="170" formatCode="_-* #,##0_-;\-* #,##0_-;_-* &quot;-&quot;??_-;_-@_-"/>
    <numFmt numFmtId="171" formatCode="0.000%"/>
  </numFmts>
  <fonts count="74">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7"/>
      <name val="Akzidenz Grotesk BE Light"/>
      <family val="2"/>
    </font>
    <font>
      <sz val="10"/>
      <name val="Arial"/>
      <family val="2"/>
    </font>
    <font>
      <sz val="10"/>
      <color theme="1"/>
      <name val="Calibri"/>
      <family val="2"/>
      <scheme val="minor"/>
    </font>
    <font>
      <sz val="11"/>
      <color rgb="FFFF0000"/>
      <name val="Calibri"/>
      <family val="2"/>
      <scheme val="minor"/>
    </font>
    <font>
      <sz val="8"/>
      <name val="Calibri"/>
      <family val="2"/>
      <scheme val="minor"/>
    </font>
    <font>
      <b/>
      <sz val="11"/>
      <color theme="1"/>
      <name val="Calibri"/>
      <family val="2"/>
      <scheme val="minor"/>
    </font>
    <font>
      <vertAlign val="superscript"/>
      <sz val="11"/>
      <color theme="1"/>
      <name val="Calibri"/>
      <family val="2"/>
      <scheme val="minor"/>
    </font>
    <font>
      <sz val="16"/>
      <color theme="1"/>
      <name val="Calibri"/>
      <family val="2"/>
      <scheme val="minor"/>
    </font>
    <font>
      <sz val="14"/>
      <color rgb="FF0070C0"/>
      <name val="Arial"/>
      <family val="2"/>
    </font>
    <font>
      <sz val="10"/>
      <color rgb="FFC00000"/>
      <name val="Arial"/>
      <family val="2"/>
    </font>
    <font>
      <b/>
      <sz val="12"/>
      <color theme="0"/>
      <name val="Calibri"/>
      <family val="2"/>
      <scheme val="minor"/>
    </font>
    <font>
      <sz val="11"/>
      <color rgb="FFC00000"/>
      <name val="Calibri"/>
      <family val="2"/>
      <scheme val="minor"/>
    </font>
    <font>
      <sz val="16"/>
      <name val="Calibri"/>
      <family val="2"/>
      <scheme val="minor"/>
    </font>
    <font>
      <b/>
      <sz val="12"/>
      <color theme="1"/>
      <name val="Calibri"/>
      <family val="2"/>
      <scheme val="minor"/>
    </font>
    <font>
      <b/>
      <sz val="11"/>
      <color theme="0"/>
      <name val="Calibri"/>
      <family val="2"/>
      <scheme val="minor"/>
    </font>
    <font>
      <sz val="11"/>
      <color rgb="FF000000"/>
      <name val="Calibri"/>
      <family val="2"/>
      <scheme val="minor"/>
    </font>
    <font>
      <b/>
      <sz val="11"/>
      <name val="Calibri"/>
      <family val="2"/>
      <scheme val="minor"/>
    </font>
    <font>
      <sz val="11"/>
      <color theme="0"/>
      <name val="Calibri"/>
      <family val="2"/>
      <scheme val="minor"/>
    </font>
    <font>
      <b/>
      <sz val="14"/>
      <color theme="1"/>
      <name val="Calibri"/>
      <family val="2"/>
      <scheme val="minor"/>
    </font>
    <font>
      <b/>
      <vertAlign val="superscript"/>
      <sz val="14"/>
      <color theme="1"/>
      <name val="Calibri"/>
      <family val="2"/>
      <scheme val="minor"/>
    </font>
    <font>
      <sz val="11"/>
      <name val="Calibri"/>
      <family val="2"/>
      <scheme val="minor"/>
    </font>
    <font>
      <b/>
      <sz val="11"/>
      <color rgb="FFC00000"/>
      <name val="Calibri"/>
      <family val="2"/>
      <scheme val="minor"/>
    </font>
    <font>
      <sz val="10"/>
      <name val="Calibri"/>
      <family val="2"/>
      <scheme val="minor"/>
    </font>
    <font>
      <sz val="11"/>
      <color theme="1"/>
      <name val="Arial"/>
      <family val="2"/>
    </font>
    <font>
      <b/>
      <sz val="10"/>
      <color theme="1"/>
      <name val="Calibri"/>
      <family val="2"/>
      <scheme val="minor"/>
    </font>
    <font>
      <b/>
      <sz val="11"/>
      <color rgb="FF0070C0"/>
      <name val="Calibri"/>
      <family val="2"/>
      <scheme val="minor"/>
    </font>
    <font>
      <u/>
      <sz val="11"/>
      <color theme="10"/>
      <name val="Calibri"/>
      <family val="2"/>
      <scheme val="minor"/>
    </font>
    <font>
      <b/>
      <sz val="11"/>
      <color theme="10"/>
      <name val="Calibri"/>
      <family val="2"/>
      <scheme val="minor"/>
    </font>
    <font>
      <b/>
      <sz val="14"/>
      <name val="Calibri"/>
      <family val="2"/>
      <scheme val="minor"/>
    </font>
    <font>
      <sz val="12"/>
      <color theme="0"/>
      <name val="Calibri"/>
      <family val="2"/>
      <scheme val="minor"/>
    </font>
    <font>
      <sz val="12"/>
      <color rgb="FFC00000"/>
      <name val="Calibri"/>
      <family val="2"/>
      <scheme val="minor"/>
    </font>
    <font>
      <sz val="12"/>
      <color theme="1"/>
      <name val="Calibri"/>
      <family val="2"/>
      <scheme val="minor"/>
    </font>
    <font>
      <b/>
      <vertAlign val="superscript"/>
      <sz val="12"/>
      <color theme="0"/>
      <name val="Calibri"/>
      <family val="2"/>
      <scheme val="minor"/>
    </font>
    <font>
      <b/>
      <sz val="12"/>
      <name val="Calibri"/>
      <family val="2"/>
      <scheme val="minor"/>
    </font>
    <font>
      <sz val="10"/>
      <color rgb="FFD6002A"/>
      <name val="Arial"/>
      <family val="2"/>
    </font>
    <font>
      <sz val="10"/>
      <color rgb="FFFF0000"/>
      <name val="Calibri"/>
      <family val="2"/>
      <scheme val="minor"/>
    </font>
    <font>
      <sz val="16"/>
      <color rgb="FFFF0000"/>
      <name val="Calibri"/>
      <family val="2"/>
      <scheme val="minor"/>
    </font>
    <font>
      <b/>
      <sz val="12"/>
      <color rgb="FFFF0000"/>
      <name val="Calibri"/>
      <family val="2"/>
      <scheme val="minor"/>
    </font>
    <font>
      <sz val="11"/>
      <color rgb="FF7030A0"/>
      <name val="Calibri"/>
      <family val="2"/>
      <scheme val="minor"/>
    </font>
    <font>
      <b/>
      <vertAlign val="superscript"/>
      <sz val="11"/>
      <color theme="1"/>
      <name val="Calibri"/>
      <family val="2"/>
      <scheme val="minor"/>
    </font>
    <font>
      <vertAlign val="subscript"/>
      <sz val="11"/>
      <color theme="1"/>
      <name val="Calibri"/>
      <family val="2"/>
      <scheme val="minor"/>
    </font>
    <font>
      <sz val="16"/>
      <color rgb="FFC00000"/>
      <name val="Calibri"/>
      <family val="2"/>
      <scheme val="minor"/>
    </font>
    <font>
      <sz val="14"/>
      <color rgb="FFC00000"/>
      <name val="Calibri"/>
      <family val="2"/>
      <scheme val="minor"/>
    </font>
    <font>
      <sz val="11"/>
      <color rgb="FF000000"/>
      <name val="Calibri"/>
      <family val="2"/>
      <scheme val="minor"/>
    </font>
    <font>
      <b/>
      <sz val="11"/>
      <color rgb="FF000000"/>
      <name val="Calibri"/>
      <family val="2"/>
      <scheme val="minor"/>
    </font>
    <font>
      <b/>
      <sz val="11"/>
      <color rgb="FFFF0000"/>
      <name val="Calibri"/>
      <family val="2"/>
      <scheme val="minor"/>
    </font>
    <font>
      <sz val="10"/>
      <color rgb="FFFF0000"/>
      <name val="Arial"/>
      <family val="2"/>
    </font>
    <font>
      <sz val="10"/>
      <color theme="0"/>
      <name val="Calibri"/>
      <family val="2"/>
      <scheme val="minor"/>
    </font>
    <font>
      <sz val="12"/>
      <color rgb="FFFF0000"/>
      <name val="Calibri"/>
      <family val="2"/>
      <scheme val="minor"/>
    </font>
    <font>
      <sz val="12"/>
      <color rgb="FFFF0000"/>
      <name val="Calibri"/>
      <family val="2"/>
      <charset val="1"/>
    </font>
    <font>
      <b/>
      <sz val="11"/>
      <color rgb="FF000000"/>
      <name val="Calibri"/>
      <family val="2"/>
    </font>
    <font>
      <sz val="11"/>
      <color rgb="FF000000"/>
      <name val="Calibri"/>
      <family val="2"/>
    </font>
    <font>
      <sz val="11"/>
      <color rgb="FF000000"/>
      <name val="Calibri"/>
      <family val="2"/>
    </font>
    <font>
      <sz val="11"/>
      <name val="Calibri"/>
      <family val="2"/>
    </font>
    <font>
      <vertAlign val="superscript"/>
      <sz val="11"/>
      <name val="Calibri"/>
      <family val="2"/>
      <scheme val="minor"/>
    </font>
    <font>
      <b/>
      <sz val="12"/>
      <color theme="0"/>
      <name val="Calibri"/>
      <family val="2"/>
      <scheme val="minor"/>
    </font>
    <font>
      <sz val="11"/>
      <name val="Calibri"/>
      <family val="2"/>
      <scheme val="minor"/>
    </font>
    <font>
      <b/>
      <sz val="11"/>
      <color theme="1"/>
      <name val="Calibri"/>
      <family val="2"/>
      <scheme val="minor"/>
    </font>
    <font>
      <sz val="11"/>
      <color theme="10"/>
      <name val="Calibri"/>
      <family val="2"/>
      <scheme val="minor"/>
    </font>
    <font>
      <b/>
      <sz val="11"/>
      <color rgb="FF000000"/>
      <name val="Calibri"/>
      <scheme val="minor"/>
    </font>
    <font>
      <sz val="11"/>
      <color rgb="FF000000"/>
      <name val="Calibri"/>
      <scheme val="minor"/>
    </font>
    <font>
      <i/>
      <sz val="11"/>
      <color rgb="FF000000"/>
      <name val="Calibri"/>
      <scheme val="minor"/>
    </font>
    <font>
      <sz val="26"/>
      <color rgb="FFFF0000"/>
      <name val="Calibri"/>
      <family val="2"/>
      <scheme val="minor"/>
    </font>
  </fonts>
  <fills count="6">
    <fill>
      <patternFill patternType="none"/>
    </fill>
    <fill>
      <patternFill patternType="gray125"/>
    </fill>
    <fill>
      <patternFill patternType="solid">
        <fgColor rgb="FF0070C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hair">
        <color indexed="23"/>
      </bottom>
      <diagonal/>
    </border>
    <border>
      <left style="thin">
        <color theme="0"/>
      </left>
      <right/>
      <top/>
      <bottom/>
      <diagonal/>
    </border>
    <border>
      <left/>
      <right/>
      <top/>
      <bottom style="thin">
        <color rgb="FF000000"/>
      </bottom>
      <diagonal/>
    </border>
    <border>
      <left/>
      <right/>
      <top style="thin">
        <color auto="1"/>
      </top>
      <bottom style="thin">
        <color theme="1"/>
      </bottom>
      <diagonal/>
    </border>
    <border>
      <left/>
      <right/>
      <top/>
      <bottom style="thin">
        <color theme="1"/>
      </bottom>
      <diagonal/>
    </border>
    <border>
      <left/>
      <right/>
      <top style="thin">
        <color theme="1"/>
      </top>
      <bottom/>
      <diagonal/>
    </border>
  </borders>
  <cellStyleXfs count="22">
    <xf numFmtId="0" fontId="0" fillId="0" borderId="0"/>
    <xf numFmtId="164" fontId="11" fillId="0" borderId="4">
      <alignment horizontal="left" vertical="top" wrapText="1"/>
    </xf>
    <xf numFmtId="0" fontId="12" fillId="0" borderId="0"/>
    <xf numFmtId="0" fontId="10" fillId="0" borderId="0"/>
    <xf numFmtId="0" fontId="10" fillId="0" borderId="0"/>
    <xf numFmtId="0" fontId="9" fillId="0" borderId="0"/>
    <xf numFmtId="9" fontId="10" fillId="0" borderId="0" applyFont="0" applyFill="0" applyBorder="0" applyAlignment="0" applyProtection="0"/>
    <xf numFmtId="0" fontId="37" fillId="0" borderId="0" applyNumberFormat="0" applyFill="0" applyBorder="0" applyAlignment="0" applyProtection="0"/>
    <xf numFmtId="0" fontId="8" fillId="0" borderId="0"/>
    <xf numFmtId="0" fontId="7" fillId="0" borderId="0"/>
    <xf numFmtId="0" fontId="7" fillId="0" borderId="0"/>
    <xf numFmtId="0" fontId="6" fillId="0" borderId="0"/>
    <xf numFmtId="0" fontId="5" fillId="0" borderId="0"/>
    <xf numFmtId="0" fontId="10" fillId="0" borderId="0"/>
    <xf numFmtId="0" fontId="37" fillId="0" borderId="0" applyNumberFormat="0" applyFill="0" applyBorder="0" applyAlignment="0" applyProtection="0"/>
    <xf numFmtId="0" fontId="4" fillId="0" borderId="0"/>
    <xf numFmtId="9" fontId="10" fillId="0" borderId="0" applyFont="0" applyFill="0" applyBorder="0" applyAlignment="0" applyProtection="0"/>
    <xf numFmtId="0" fontId="2" fillId="0" borderId="0"/>
    <xf numFmtId="43" fontId="10" fillId="0" borderId="0" applyFont="0" applyFill="0" applyBorder="0" applyAlignment="0" applyProtection="0"/>
    <xf numFmtId="0" fontId="2" fillId="0" borderId="0"/>
    <xf numFmtId="0" fontId="1" fillId="0" borderId="0"/>
    <xf numFmtId="9" fontId="1" fillId="0" borderId="0" applyFont="0" applyFill="0" applyBorder="0" applyAlignment="0" applyProtection="0"/>
  </cellStyleXfs>
  <cellXfs count="533">
    <xf numFmtId="0" fontId="0" fillId="0" borderId="0" xfId="0"/>
    <xf numFmtId="0" fontId="0" fillId="0" borderId="0" xfId="0" applyAlignment="1">
      <alignment horizontal="left" vertical="top"/>
    </xf>
    <xf numFmtId="0" fontId="0" fillId="0" borderId="0" xfId="0" applyAlignment="1">
      <alignment horizontal="right" vertical="top"/>
    </xf>
    <xf numFmtId="0" fontId="0" fillId="0" borderId="0" xfId="0" applyAlignment="1">
      <alignment vertical="top"/>
    </xf>
    <xf numFmtId="0" fontId="18" fillId="0" borderId="0" xfId="0" applyFont="1" applyAlignment="1">
      <alignment horizontal="left" vertical="top"/>
    </xf>
    <xf numFmtId="0" fontId="16" fillId="0" borderId="0" xfId="0" applyFont="1" applyAlignment="1">
      <alignment horizontal="right" vertical="top"/>
    </xf>
    <xf numFmtId="0" fontId="9" fillId="0" borderId="0" xfId="5" applyAlignment="1">
      <alignment vertical="top"/>
    </xf>
    <xf numFmtId="0" fontId="9" fillId="0" borderId="0" xfId="5" applyAlignment="1">
      <alignment vertical="top" wrapText="1"/>
    </xf>
    <xf numFmtId="0" fontId="13" fillId="0" borderId="0" xfId="5" applyFont="1" applyAlignment="1">
      <alignment vertical="top"/>
    </xf>
    <xf numFmtId="0" fontId="18" fillId="0" borderId="0" xfId="5" applyFont="1" applyAlignment="1">
      <alignment vertical="top"/>
    </xf>
    <xf numFmtId="0" fontId="18" fillId="0" borderId="0" xfId="5" applyFont="1" applyAlignment="1">
      <alignment horizontal="left" vertical="top" wrapText="1"/>
    </xf>
    <xf numFmtId="0" fontId="10" fillId="0" borderId="0" xfId="5" applyFont="1" applyAlignment="1">
      <alignment horizontal="left" vertical="top" wrapText="1"/>
    </xf>
    <xf numFmtId="0" fontId="19" fillId="0" borderId="0" xfId="5" applyFont="1" applyAlignment="1">
      <alignment vertical="top"/>
    </xf>
    <xf numFmtId="0" fontId="20" fillId="0" borderId="0" xfId="5" applyFont="1" applyAlignment="1">
      <alignment vertical="top"/>
    </xf>
    <xf numFmtId="0" fontId="13" fillId="0" borderId="0" xfId="5" applyFont="1" applyAlignment="1">
      <alignment vertical="top" wrapText="1"/>
    </xf>
    <xf numFmtId="0" fontId="13" fillId="0" borderId="0" xfId="5" applyFont="1" applyAlignment="1">
      <alignment horizontal="center" vertical="top" wrapText="1"/>
    </xf>
    <xf numFmtId="0" fontId="10" fillId="0" borderId="0" xfId="5" applyFont="1" applyAlignment="1">
      <alignment vertical="top" wrapText="1"/>
    </xf>
    <xf numFmtId="0" fontId="10" fillId="0" borderId="1" xfId="5" applyFont="1" applyBorder="1" applyAlignment="1">
      <alignment vertical="top" wrapText="1"/>
    </xf>
    <xf numFmtId="0" fontId="10" fillId="0" borderId="2" xfId="5" applyFont="1" applyBorder="1" applyAlignment="1">
      <alignment vertical="top" wrapText="1"/>
    </xf>
    <xf numFmtId="0" fontId="22" fillId="0" borderId="0" xfId="5" applyFont="1" applyAlignment="1">
      <alignment vertical="top"/>
    </xf>
    <xf numFmtId="0" fontId="10" fillId="0" borderId="0" xfId="5" applyFont="1" applyAlignment="1">
      <alignment vertical="top"/>
    </xf>
    <xf numFmtId="0" fontId="16" fillId="0" borderId="0" xfId="5" applyFont="1" applyAlignment="1">
      <alignment vertical="top"/>
    </xf>
    <xf numFmtId="0" fontId="23" fillId="0" borderId="0" xfId="5" applyFont="1" applyAlignment="1">
      <alignment vertical="top"/>
    </xf>
    <xf numFmtId="0" fontId="21" fillId="2" borderId="0" xfId="0" applyFont="1" applyFill="1" applyAlignment="1">
      <alignment horizontal="left" vertical="top"/>
    </xf>
    <xf numFmtId="0" fontId="24" fillId="0" borderId="0" xfId="0" applyFont="1" applyAlignment="1">
      <alignment horizontal="left" vertical="top"/>
    </xf>
    <xf numFmtId="16" fontId="26" fillId="0" borderId="0" xfId="0" applyNumberFormat="1" applyFont="1" applyAlignment="1">
      <alignment vertical="top"/>
    </xf>
    <xf numFmtId="0" fontId="0" fillId="0" borderId="0" xfId="0" applyAlignment="1">
      <alignment vertical="top" wrapText="1"/>
    </xf>
    <xf numFmtId="0" fontId="0" fillId="0" borderId="0" xfId="0" applyAlignment="1">
      <alignment horizontal="left" vertical="top" wrapText="1"/>
    </xf>
    <xf numFmtId="0" fontId="25" fillId="0" borderId="0" xfId="0" applyFont="1" applyAlignment="1">
      <alignment horizontal="left" vertical="top"/>
    </xf>
    <xf numFmtId="0" fontId="27" fillId="0" borderId="0" xfId="0" applyFont="1" applyAlignment="1">
      <alignment horizontal="left" vertical="top"/>
    </xf>
    <xf numFmtId="0" fontId="0" fillId="0" borderId="2" xfId="0" applyBorder="1" applyAlignment="1">
      <alignment horizontal="left" vertical="top"/>
    </xf>
    <xf numFmtId="0" fontId="0" fillId="0" borderId="2" xfId="0" applyBorder="1" applyAlignment="1">
      <alignment vertical="top" wrapText="1"/>
    </xf>
    <xf numFmtId="0" fontId="10" fillId="0" borderId="1" xfId="5" applyFont="1" applyBorder="1" applyAlignment="1">
      <alignment vertical="top"/>
    </xf>
    <xf numFmtId="0" fontId="16" fillId="0" borderId="0" xfId="0" applyFont="1" applyAlignment="1">
      <alignment horizontal="left" vertical="top"/>
    </xf>
    <xf numFmtId="49" fontId="0" fillId="0" borderId="0" xfId="0" applyNumberFormat="1" applyAlignment="1">
      <alignment vertical="top"/>
    </xf>
    <xf numFmtId="49" fontId="0" fillId="0" borderId="0" xfId="0" applyNumberFormat="1" applyAlignment="1">
      <alignment horizontal="left" vertical="top"/>
    </xf>
    <xf numFmtId="0" fontId="16" fillId="0" borderId="3" xfId="0" applyFont="1" applyBorder="1" applyAlignment="1">
      <alignment horizontal="left" vertical="top" wrapText="1"/>
    </xf>
    <xf numFmtId="0" fontId="0" fillId="0" borderId="3" xfId="0" applyBorder="1" applyAlignment="1">
      <alignment horizontal="left" vertical="top"/>
    </xf>
    <xf numFmtId="49" fontId="0" fillId="0" borderId="3" xfId="0" applyNumberFormat="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49" fontId="0" fillId="0" borderId="1" xfId="0" applyNumberFormat="1" applyBorder="1" applyAlignment="1">
      <alignment horizontal="left" vertical="top"/>
    </xf>
    <xf numFmtId="0" fontId="0" fillId="0" borderId="1" xfId="0" applyBorder="1" applyAlignment="1">
      <alignment vertical="top"/>
    </xf>
    <xf numFmtId="0" fontId="10" fillId="0" borderId="1" xfId="0" applyFont="1" applyBorder="1" applyAlignment="1">
      <alignment vertical="top" wrapText="1"/>
    </xf>
    <xf numFmtId="0" fontId="10" fillId="0" borderId="1" xfId="0" applyFont="1" applyBorder="1" applyAlignment="1">
      <alignment vertical="top"/>
    </xf>
    <xf numFmtId="0" fontId="0" fillId="0" borderId="2" xfId="0" applyBorder="1" applyAlignment="1">
      <alignment vertical="top"/>
    </xf>
    <xf numFmtId="0" fontId="0" fillId="0" borderId="1" xfId="0" applyBorder="1" applyAlignment="1">
      <alignment vertical="top" wrapText="1"/>
    </xf>
    <xf numFmtId="0" fontId="0" fillId="0" borderId="0" xfId="0" applyAlignment="1">
      <alignment horizontal="center" vertical="top"/>
    </xf>
    <xf numFmtId="0" fontId="16" fillId="0" borderId="0" xfId="0" applyFont="1"/>
    <xf numFmtId="0" fontId="0" fillId="0" borderId="1" xfId="0" applyBorder="1"/>
    <xf numFmtId="0" fontId="16" fillId="0" borderId="0" xfId="0" applyFont="1" applyAlignment="1">
      <alignment vertical="top"/>
    </xf>
    <xf numFmtId="0" fontId="14" fillId="0" borderId="0" xfId="0" applyFont="1"/>
    <xf numFmtId="0" fontId="31" fillId="0" borderId="0" xfId="0" applyFont="1" applyAlignment="1">
      <alignment horizontal="right" vertical="top"/>
    </xf>
    <xf numFmtId="0" fontId="31" fillId="0" borderId="0" xfId="0" applyFont="1"/>
    <xf numFmtId="0" fontId="31" fillId="0" borderId="0" xfId="0" applyFont="1" applyAlignment="1">
      <alignment horizontal="center" vertical="top"/>
    </xf>
    <xf numFmtId="0" fontId="21" fillId="0" borderId="0" xfId="0" applyFont="1"/>
    <xf numFmtId="0" fontId="21" fillId="0" borderId="0" xfId="5" applyFont="1" applyAlignment="1">
      <alignment vertical="top"/>
    </xf>
    <xf numFmtId="0" fontId="0" fillId="0" borderId="1" xfId="5" applyFont="1" applyBorder="1" applyAlignment="1">
      <alignment vertical="top" wrapText="1"/>
    </xf>
    <xf numFmtId="0" fontId="0" fillId="0" borderId="2" xfId="5" applyFont="1" applyBorder="1" applyAlignment="1">
      <alignment vertical="top" wrapText="1"/>
    </xf>
    <xf numFmtId="0" fontId="13" fillId="0" borderId="0" xfId="0" applyFont="1" applyAlignment="1">
      <alignment vertical="center"/>
    </xf>
    <xf numFmtId="1" fontId="0" fillId="0" borderId="2" xfId="0" applyNumberFormat="1" applyBorder="1" applyAlignment="1">
      <alignment horizontal="right" vertical="top"/>
    </xf>
    <xf numFmtId="1" fontId="0" fillId="0" borderId="0" xfId="0" applyNumberFormat="1" applyAlignment="1">
      <alignment horizontal="right" vertical="top"/>
    </xf>
    <xf numFmtId="1" fontId="0" fillId="0" borderId="1" xfId="0" applyNumberFormat="1" applyBorder="1" applyAlignment="1">
      <alignment horizontal="right" vertical="top"/>
    </xf>
    <xf numFmtId="0" fontId="0" fillId="0" borderId="0" xfId="0" applyAlignment="1">
      <alignment vertical="center"/>
    </xf>
    <xf numFmtId="0" fontId="0" fillId="0" borderId="1" xfId="0" applyBorder="1" applyAlignment="1">
      <alignment vertical="center"/>
    </xf>
    <xf numFmtId="1" fontId="31" fillId="0" borderId="3" xfId="0" applyNumberFormat="1" applyFont="1" applyBorder="1" applyAlignment="1">
      <alignment horizontal="right" vertical="top"/>
    </xf>
    <xf numFmtId="0" fontId="31" fillId="0" borderId="1" xfId="0" applyFont="1" applyBorder="1" applyAlignment="1">
      <alignment horizontal="right" vertical="top"/>
    </xf>
    <xf numFmtId="0" fontId="25" fillId="0" borderId="0" xfId="0" applyFont="1" applyAlignment="1">
      <alignment horizontal="center" vertical="top"/>
    </xf>
    <xf numFmtId="0" fontId="16" fillId="0" borderId="1" xfId="0" applyFont="1" applyBorder="1" applyAlignment="1">
      <alignment vertical="center"/>
    </xf>
    <xf numFmtId="1" fontId="27" fillId="0" borderId="1" xfId="0" applyNumberFormat="1" applyFont="1" applyBorder="1" applyAlignment="1">
      <alignment horizontal="right" vertical="top"/>
    </xf>
    <xf numFmtId="0" fontId="27" fillId="0" borderId="1" xfId="0" applyFont="1" applyBorder="1" applyAlignment="1">
      <alignment horizontal="right" vertical="top"/>
    </xf>
    <xf numFmtId="0" fontId="22" fillId="0" borderId="0" xfId="0" applyFont="1" applyAlignment="1">
      <alignment horizontal="left" vertical="top"/>
    </xf>
    <xf numFmtId="1" fontId="31" fillId="0" borderId="1" xfId="0" applyNumberFormat="1" applyFont="1" applyBorder="1" applyAlignment="1">
      <alignment horizontal="right" vertical="top"/>
    </xf>
    <xf numFmtId="1" fontId="31" fillId="0" borderId="0" xfId="0" applyNumberFormat="1" applyFont="1" applyAlignment="1">
      <alignment horizontal="right" vertical="top"/>
    </xf>
    <xf numFmtId="0" fontId="28" fillId="0" borderId="0" xfId="0" applyFont="1" applyAlignment="1">
      <alignment horizontal="center" vertical="top"/>
    </xf>
    <xf numFmtId="0" fontId="31" fillId="0" borderId="1" xfId="0" applyFont="1" applyBorder="1" applyAlignment="1">
      <alignment vertical="top" wrapText="1"/>
    </xf>
    <xf numFmtId="0" fontId="32" fillId="0" borderId="0" xfId="0" applyFont="1" applyAlignment="1">
      <alignment horizontal="left" vertical="top"/>
    </xf>
    <xf numFmtId="0" fontId="22" fillId="0" borderId="0" xfId="0" applyFont="1"/>
    <xf numFmtId="0" fontId="31" fillId="0" borderId="1" xfId="0" applyFont="1" applyBorder="1" applyAlignment="1">
      <alignment horizontal="left" vertical="top" wrapText="1"/>
    </xf>
    <xf numFmtId="0" fontId="32" fillId="0" borderId="0" xfId="0" applyFont="1"/>
    <xf numFmtId="0" fontId="31" fillId="0" borderId="0" xfId="5" applyFont="1" applyAlignment="1">
      <alignment horizontal="left" vertical="top"/>
    </xf>
    <xf numFmtId="0" fontId="31" fillId="0" borderId="2" xfId="5" applyFont="1" applyBorder="1" applyAlignment="1">
      <alignment horizontal="left" vertical="top" wrapText="1"/>
    </xf>
    <xf numFmtId="0" fontId="33" fillId="0" borderId="0" xfId="0" applyFont="1" applyAlignment="1">
      <alignment vertical="center"/>
    </xf>
    <xf numFmtId="0" fontId="31" fillId="0" borderId="0" xfId="0" applyFont="1" applyAlignment="1">
      <alignment vertical="top"/>
    </xf>
    <xf numFmtId="0" fontId="31" fillId="0" borderId="1" xfId="0" applyFont="1" applyBorder="1" applyAlignment="1">
      <alignment vertical="top"/>
    </xf>
    <xf numFmtId="0" fontId="14" fillId="0" borderId="0" xfId="0" applyFont="1" applyAlignment="1">
      <alignment horizontal="left" vertical="top"/>
    </xf>
    <xf numFmtId="0" fontId="34" fillId="0" borderId="0" xfId="5" applyFont="1" applyAlignment="1">
      <alignment vertical="top"/>
    </xf>
    <xf numFmtId="0" fontId="0" fillId="0" borderId="0" xfId="5" applyFont="1" applyAlignment="1">
      <alignment vertical="top" wrapText="1"/>
    </xf>
    <xf numFmtId="0" fontId="31" fillId="0" borderId="2" xfId="5" applyFont="1" applyBorder="1" applyAlignment="1">
      <alignment vertical="top" wrapText="1"/>
    </xf>
    <xf numFmtId="0" fontId="0" fillId="0" borderId="0" xfId="0" applyAlignment="1">
      <alignment horizontal="right"/>
    </xf>
    <xf numFmtId="0" fontId="0" fillId="0" borderId="1" xfId="0" applyBorder="1" applyAlignment="1">
      <alignment horizontal="right"/>
    </xf>
    <xf numFmtId="0" fontId="13" fillId="0" borderId="0" xfId="0" applyFont="1" applyAlignment="1">
      <alignment vertical="top"/>
    </xf>
    <xf numFmtId="0" fontId="13" fillId="0" borderId="0" xfId="0" applyFont="1" applyAlignment="1">
      <alignment horizontal="left" vertical="top"/>
    </xf>
    <xf numFmtId="0" fontId="13" fillId="0" borderId="0" xfId="0" applyFont="1" applyAlignment="1">
      <alignment horizontal="left" vertical="top" wrapText="1"/>
    </xf>
    <xf numFmtId="1" fontId="0" fillId="0" borderId="1" xfId="0" applyNumberFormat="1" applyBorder="1" applyAlignment="1">
      <alignment horizontal="right"/>
    </xf>
    <xf numFmtId="9" fontId="31" fillId="0" borderId="1" xfId="0" applyNumberFormat="1" applyFont="1" applyBorder="1" applyAlignment="1">
      <alignment horizontal="right" vertical="top"/>
    </xf>
    <xf numFmtId="0" fontId="21" fillId="2" borderId="0" xfId="5" applyFont="1" applyFill="1" applyAlignment="1">
      <alignment vertical="top"/>
    </xf>
    <xf numFmtId="0" fontId="21" fillId="2" borderId="0" xfId="5" applyFont="1" applyFill="1" applyAlignment="1">
      <alignment vertical="top" wrapText="1"/>
    </xf>
    <xf numFmtId="9" fontId="0" fillId="0" borderId="2" xfId="6" applyFont="1" applyFill="1" applyBorder="1" applyAlignment="1">
      <alignment horizontal="right" vertical="top"/>
    </xf>
    <xf numFmtId="9" fontId="0" fillId="0" borderId="0" xfId="6" applyFont="1" applyFill="1" applyBorder="1" applyAlignment="1">
      <alignment horizontal="right" vertical="top"/>
    </xf>
    <xf numFmtId="9" fontId="0" fillId="0" borderId="1" xfId="6" applyFont="1" applyFill="1" applyBorder="1" applyAlignment="1">
      <alignment horizontal="right" vertical="top"/>
    </xf>
    <xf numFmtId="9" fontId="31" fillId="0" borderId="0" xfId="0" applyNumberFormat="1" applyFont="1" applyAlignment="1">
      <alignment horizontal="right" vertical="top"/>
    </xf>
    <xf numFmtId="0" fontId="31" fillId="0" borderId="1" xfId="5" applyFont="1" applyBorder="1" applyAlignment="1">
      <alignment horizontal="left" vertical="top" wrapText="1"/>
    </xf>
    <xf numFmtId="0" fontId="36" fillId="0" borderId="0" xfId="0" applyFont="1" applyAlignment="1">
      <alignment horizontal="right" vertical="top"/>
    </xf>
    <xf numFmtId="0" fontId="26" fillId="0" borderId="1" xfId="0" applyFont="1" applyBorder="1" applyAlignment="1">
      <alignment horizontal="left" vertical="top" wrapText="1" readingOrder="1"/>
    </xf>
    <xf numFmtId="0" fontId="31" fillId="0" borderId="1" xfId="5" applyFont="1" applyBorder="1" applyAlignment="1">
      <alignment vertical="top" wrapText="1"/>
    </xf>
    <xf numFmtId="1" fontId="31" fillId="0" borderId="2" xfId="0" applyNumberFormat="1" applyFont="1" applyBorder="1" applyAlignment="1">
      <alignment horizontal="right" vertical="top"/>
    </xf>
    <xf numFmtId="49" fontId="0" fillId="0" borderId="2" xfId="0" applyNumberFormat="1" applyBorder="1" applyAlignment="1">
      <alignment horizontal="left" vertical="top" wrapText="1"/>
    </xf>
    <xf numFmtId="0" fontId="37" fillId="0" borderId="0" xfId="7" applyAlignment="1">
      <alignment horizontal="left" vertical="top"/>
    </xf>
    <xf numFmtId="0" fontId="38" fillId="0" borderId="0" xfId="7" applyFont="1" applyFill="1" applyAlignment="1">
      <alignment horizontal="right" vertical="top"/>
    </xf>
    <xf numFmtId="0" fontId="21" fillId="2" borderId="0" xfId="0" applyFont="1" applyFill="1"/>
    <xf numFmtId="169" fontId="0" fillId="0" borderId="2" xfId="0" applyNumberFormat="1" applyBorder="1" applyAlignment="1">
      <alignment horizontal="right" vertical="top"/>
    </xf>
    <xf numFmtId="169" fontId="0" fillId="0" borderId="1" xfId="0" applyNumberFormat="1" applyBorder="1" applyAlignment="1">
      <alignment horizontal="right" vertical="top"/>
    </xf>
    <xf numFmtId="169" fontId="31" fillId="0" borderId="3" xfId="0" applyNumberFormat="1" applyFont="1" applyBorder="1" applyAlignment="1">
      <alignment horizontal="right" vertical="top"/>
    </xf>
    <xf numFmtId="169" fontId="31" fillId="0" borderId="1" xfId="0" applyNumberFormat="1" applyFont="1" applyBorder="1" applyAlignment="1">
      <alignment horizontal="right" vertical="top"/>
    </xf>
    <xf numFmtId="169" fontId="0" fillId="0" borderId="0" xfId="0" applyNumberFormat="1" applyAlignment="1">
      <alignment horizontal="right" vertical="top"/>
    </xf>
    <xf numFmtId="169" fontId="31" fillId="0" borderId="0" xfId="0" applyNumberFormat="1" applyFont="1" applyAlignment="1">
      <alignment horizontal="right" vertical="top"/>
    </xf>
    <xf numFmtId="169" fontId="31" fillId="0" borderId="2" xfId="0" applyNumberFormat="1" applyFont="1" applyBorder="1" applyAlignment="1">
      <alignment horizontal="right" vertical="top"/>
    </xf>
    <xf numFmtId="3" fontId="0" fillId="0" borderId="0" xfId="0" applyNumberFormat="1" applyAlignment="1">
      <alignment vertical="top"/>
    </xf>
    <xf numFmtId="1" fontId="0" fillId="0" borderId="0" xfId="0" applyNumberFormat="1" applyAlignment="1">
      <alignment horizontal="right"/>
    </xf>
    <xf numFmtId="0" fontId="37" fillId="0" borderId="0" xfId="7" applyAlignment="1">
      <alignment vertical="top" wrapText="1"/>
    </xf>
    <xf numFmtId="0" fontId="37" fillId="0" borderId="0" xfId="7" applyFill="1" applyAlignment="1">
      <alignment horizontal="left" vertical="top"/>
    </xf>
    <xf numFmtId="0" fontId="37" fillId="0" borderId="0" xfId="7" applyFill="1" applyAlignment="1">
      <alignment vertical="top" wrapText="1"/>
    </xf>
    <xf numFmtId="0" fontId="37" fillId="0" borderId="2" xfId="7" applyFill="1" applyBorder="1" applyAlignment="1">
      <alignment horizontal="left" vertical="top" wrapText="1"/>
    </xf>
    <xf numFmtId="0" fontId="37" fillId="0" borderId="2" xfId="7" applyBorder="1" applyAlignment="1">
      <alignment horizontal="left" vertical="top" wrapText="1"/>
    </xf>
    <xf numFmtId="0" fontId="31" fillId="0" borderId="3" xfId="0" applyFont="1" applyBorder="1" applyAlignment="1">
      <alignment vertical="top" wrapText="1"/>
    </xf>
    <xf numFmtId="0" fontId="37" fillId="0" borderId="2" xfId="7" applyFill="1" applyBorder="1" applyAlignment="1">
      <alignment vertical="top" wrapText="1"/>
    </xf>
    <xf numFmtId="0" fontId="0" fillId="0" borderId="7" xfId="0" applyBorder="1" applyAlignment="1">
      <alignment horizontal="left" vertical="top" wrapText="1"/>
    </xf>
    <xf numFmtId="0" fontId="31" fillId="0" borderId="7" xfId="0" applyFont="1" applyBorder="1" applyAlignment="1">
      <alignment horizontal="left" vertical="top" wrapText="1"/>
    </xf>
    <xf numFmtId="0" fontId="37" fillId="0" borderId="0" xfId="7" applyBorder="1" applyAlignment="1">
      <alignment horizontal="left" vertical="top" wrapText="1"/>
    </xf>
    <xf numFmtId="0" fontId="21" fillId="2" borderId="0" xfId="0" applyFont="1" applyFill="1" applyAlignment="1">
      <alignment vertical="top"/>
    </xf>
    <xf numFmtId="0" fontId="21" fillId="2" borderId="0" xfId="0" applyFont="1" applyFill="1" applyAlignment="1">
      <alignment horizontal="right" vertical="top"/>
    </xf>
    <xf numFmtId="0" fontId="42" fillId="0" borderId="0" xfId="0" applyFont="1" applyAlignment="1">
      <alignment horizontal="left" vertical="top"/>
    </xf>
    <xf numFmtId="0" fontId="21" fillId="2" borderId="0" xfId="0" applyFont="1" applyFill="1" applyAlignment="1">
      <alignment vertical="top" wrapText="1"/>
    </xf>
    <xf numFmtId="0" fontId="21" fillId="3" borderId="0" xfId="0" applyFont="1" applyFill="1" applyAlignment="1">
      <alignment horizontal="left" vertical="top"/>
    </xf>
    <xf numFmtId="0" fontId="14" fillId="0" borderId="0" xfId="0" applyFont="1" applyAlignment="1">
      <alignment horizontal="left" vertical="top" wrapText="1"/>
    </xf>
    <xf numFmtId="0" fontId="21" fillId="2" borderId="0" xfId="0" applyFont="1" applyFill="1" applyAlignment="1">
      <alignment horizontal="left" vertical="top" wrapText="1"/>
    </xf>
    <xf numFmtId="0" fontId="29" fillId="0" borderId="0" xfId="0" applyFont="1" applyAlignment="1">
      <alignment horizontal="left" vertical="top"/>
    </xf>
    <xf numFmtId="0" fontId="22" fillId="0" borderId="0" xfId="5" applyFont="1" applyAlignment="1">
      <alignmen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31" fillId="0" borderId="0" xfId="0" applyFont="1" applyAlignment="1">
      <alignment horizontal="left" vertical="top"/>
    </xf>
    <xf numFmtId="16" fontId="26" fillId="0" borderId="0" xfId="0" applyNumberFormat="1" applyFont="1" applyAlignment="1">
      <alignment horizontal="left" vertical="top"/>
    </xf>
    <xf numFmtId="0" fontId="28" fillId="0" borderId="0" xfId="0" applyFont="1" applyAlignment="1">
      <alignment vertical="top"/>
    </xf>
    <xf numFmtId="0" fontId="28" fillId="0" borderId="0" xfId="0" applyFont="1" applyAlignment="1">
      <alignment vertical="top" wrapText="1"/>
    </xf>
    <xf numFmtId="0" fontId="21" fillId="3" borderId="0" xfId="0" applyFont="1" applyFill="1" applyAlignment="1">
      <alignment horizontal="left" vertical="top" wrapText="1"/>
    </xf>
    <xf numFmtId="0" fontId="31" fillId="0" borderId="8" xfId="0" applyFont="1" applyBorder="1" applyAlignment="1">
      <alignment vertical="top" wrapText="1"/>
    </xf>
    <xf numFmtId="0" fontId="16" fillId="0" borderId="0" xfId="0" applyFont="1" applyAlignment="1">
      <alignment horizontal="right" vertical="top" wrapText="1"/>
    </xf>
    <xf numFmtId="0" fontId="38" fillId="0" borderId="0" xfId="7" applyFont="1" applyFill="1" applyAlignment="1">
      <alignment horizontal="right" vertical="top" wrapText="1"/>
    </xf>
    <xf numFmtId="0" fontId="31" fillId="0" borderId="2" xfId="0" applyFont="1" applyBorder="1" applyAlignment="1">
      <alignment vertical="top" wrapText="1"/>
    </xf>
    <xf numFmtId="0" fontId="40" fillId="3" borderId="0" xfId="0" applyFont="1" applyFill="1" applyAlignment="1">
      <alignment vertical="top" wrapText="1"/>
    </xf>
    <xf numFmtId="0" fontId="21" fillId="3" borderId="0" xfId="0" applyFont="1" applyFill="1" applyAlignment="1">
      <alignment vertical="top"/>
    </xf>
    <xf numFmtId="0" fontId="0" fillId="0" borderId="3" xfId="0" applyBorder="1" applyAlignment="1">
      <alignment vertical="top" wrapText="1"/>
    </xf>
    <xf numFmtId="0" fontId="14" fillId="0" borderId="0" xfId="5" applyFont="1" applyAlignment="1">
      <alignment vertical="top"/>
    </xf>
    <xf numFmtId="0" fontId="49" fillId="0" borderId="0" xfId="0" applyFont="1" applyAlignment="1">
      <alignment horizontal="left" vertical="top"/>
    </xf>
    <xf numFmtId="0" fontId="18" fillId="0" borderId="0" xfId="9" applyFont="1" applyAlignment="1">
      <alignment horizontal="left" vertical="top" wrapText="1"/>
    </xf>
    <xf numFmtId="9" fontId="31" fillId="0" borderId="0" xfId="0" applyNumberFormat="1" applyFont="1" applyAlignment="1">
      <alignment vertical="top"/>
    </xf>
    <xf numFmtId="9" fontId="0" fillId="0" borderId="2" xfId="6" applyFont="1" applyFill="1" applyBorder="1" applyAlignment="1">
      <alignment vertical="top"/>
    </xf>
    <xf numFmtId="9" fontId="0" fillId="0" borderId="0" xfId="6" applyFont="1" applyFill="1" applyAlignment="1">
      <alignment vertical="top"/>
    </xf>
    <xf numFmtId="9" fontId="0" fillId="0" borderId="1" xfId="6" applyFont="1" applyFill="1" applyBorder="1" applyAlignment="1">
      <alignment vertical="top"/>
    </xf>
    <xf numFmtId="0" fontId="14" fillId="0" borderId="0" xfId="5" applyFont="1" applyAlignment="1">
      <alignment vertical="top" wrapText="1"/>
    </xf>
    <xf numFmtId="0" fontId="46" fillId="0" borderId="0" xfId="0" applyFont="1" applyAlignment="1">
      <alignment horizontal="left" vertical="top"/>
    </xf>
    <xf numFmtId="9" fontId="31" fillId="0" borderId="1" xfId="0" applyNumberFormat="1" applyFont="1" applyBorder="1" applyAlignment="1">
      <alignment vertical="top"/>
    </xf>
    <xf numFmtId="0" fontId="14" fillId="0" borderId="0" xfId="0" applyFont="1" applyAlignment="1">
      <alignment vertical="top"/>
    </xf>
    <xf numFmtId="0" fontId="0" fillId="0" borderId="9" xfId="0" applyBorder="1" applyAlignment="1">
      <alignment vertical="top" wrapText="1"/>
    </xf>
    <xf numFmtId="0" fontId="37" fillId="0" borderId="0" xfId="7" applyFill="1"/>
    <xf numFmtId="0" fontId="21" fillId="0" borderId="0" xfId="5" applyFont="1" applyAlignment="1">
      <alignment vertical="top" wrapText="1"/>
    </xf>
    <xf numFmtId="0" fontId="24" fillId="0" borderId="0" xfId="0" applyFont="1" applyAlignment="1">
      <alignment horizontal="left" vertical="top" wrapText="1"/>
    </xf>
    <xf numFmtId="49" fontId="21" fillId="2" borderId="0" xfId="0" applyNumberFormat="1" applyFont="1" applyFill="1" applyAlignment="1">
      <alignment horizontal="left" vertical="top" wrapText="1"/>
    </xf>
    <xf numFmtId="0" fontId="21" fillId="2" borderId="0" xfId="11" applyFont="1" applyFill="1" applyAlignment="1">
      <alignment horizontal="left" vertical="top" wrapText="1"/>
    </xf>
    <xf numFmtId="0" fontId="21" fillId="0" borderId="0" xfId="11" applyFont="1" applyAlignment="1">
      <alignment vertical="top"/>
    </xf>
    <xf numFmtId="0" fontId="31" fillId="0" borderId="2" xfId="11" applyFont="1" applyBorder="1" applyAlignment="1">
      <alignment horizontal="left" vertical="top" wrapText="1"/>
    </xf>
    <xf numFmtId="0" fontId="0" fillId="0" borderId="2" xfId="11" applyFont="1" applyBorder="1" applyAlignment="1">
      <alignment horizontal="left" vertical="top" wrapText="1"/>
    </xf>
    <xf numFmtId="0" fontId="0" fillId="0" borderId="0" xfId="11" applyFont="1" applyAlignment="1">
      <alignment horizontal="left" vertical="top"/>
    </xf>
    <xf numFmtId="0" fontId="32" fillId="0" borderId="0" xfId="0" applyFont="1" applyAlignment="1">
      <alignment horizontal="right" vertical="top"/>
    </xf>
    <xf numFmtId="0" fontId="32" fillId="0" borderId="0" xfId="7" applyFont="1" applyFill="1" applyAlignment="1">
      <alignment horizontal="right" vertical="top"/>
    </xf>
    <xf numFmtId="0" fontId="22" fillId="0" borderId="0" xfId="0" applyFont="1" applyAlignment="1">
      <alignment horizontal="left" vertical="top" wrapText="1"/>
    </xf>
    <xf numFmtId="0" fontId="41" fillId="0" borderId="0" xfId="5" applyFont="1" applyAlignment="1">
      <alignment vertical="top" wrapText="1"/>
    </xf>
    <xf numFmtId="0" fontId="14" fillId="0" borderId="0" xfId="0" applyFont="1" applyAlignment="1">
      <alignment vertical="top" wrapText="1"/>
    </xf>
    <xf numFmtId="0" fontId="54" fillId="0" borderId="2" xfId="5" applyFont="1" applyBorder="1" applyAlignment="1">
      <alignment vertical="top" wrapText="1"/>
    </xf>
    <xf numFmtId="0" fontId="18" fillId="0" borderId="0" xfId="12" applyFont="1" applyAlignment="1">
      <alignment horizontal="left" vertical="top" wrapText="1"/>
    </xf>
    <xf numFmtId="0" fontId="37" fillId="0" borderId="0" xfId="7"/>
    <xf numFmtId="0" fontId="10" fillId="0" borderId="0" xfId="13"/>
    <xf numFmtId="0" fontId="10" fillId="0" borderId="0" xfId="13" applyAlignment="1">
      <alignment horizontal="left" vertical="top"/>
    </xf>
    <xf numFmtId="0" fontId="16" fillId="0" borderId="0" xfId="13" applyFont="1" applyAlignment="1">
      <alignment horizontal="right" vertical="top"/>
    </xf>
    <xf numFmtId="0" fontId="38" fillId="0" borderId="0" xfId="14" applyFont="1" applyFill="1" applyAlignment="1">
      <alignment horizontal="right" vertical="top"/>
    </xf>
    <xf numFmtId="0" fontId="14" fillId="0" borderId="0" xfId="13" applyFont="1"/>
    <xf numFmtId="0" fontId="29" fillId="0" borderId="0" xfId="13" applyFont="1" applyAlignment="1">
      <alignment horizontal="left" vertical="top"/>
    </xf>
    <xf numFmtId="0" fontId="16" fillId="0" borderId="0" xfId="13" applyFont="1"/>
    <xf numFmtId="0" fontId="24" fillId="0" borderId="0" xfId="13" applyFont="1"/>
    <xf numFmtId="0" fontId="21" fillId="0" borderId="0" xfId="13" applyFont="1" applyAlignment="1">
      <alignment horizontal="center"/>
    </xf>
    <xf numFmtId="0" fontId="21" fillId="2" borderId="0" xfId="13" applyFont="1" applyFill="1" applyAlignment="1">
      <alignment vertical="top"/>
    </xf>
    <xf numFmtId="0" fontId="21" fillId="2" borderId="0" xfId="13" applyFont="1" applyFill="1" applyAlignment="1">
      <alignment horizontal="right" vertical="top" wrapText="1"/>
    </xf>
    <xf numFmtId="0" fontId="10" fillId="0" borderId="0" xfId="13" applyAlignment="1">
      <alignment vertical="top"/>
    </xf>
    <xf numFmtId="0" fontId="10" fillId="0" borderId="2" xfId="13" applyBorder="1" applyAlignment="1">
      <alignment horizontal="right" vertical="top"/>
    </xf>
    <xf numFmtId="165" fontId="10" fillId="0" borderId="2" xfId="13" applyNumberFormat="1" applyBorder="1" applyAlignment="1">
      <alignment horizontal="right" vertical="top"/>
    </xf>
    <xf numFmtId="0" fontId="10" fillId="0" borderId="0" xfId="13" applyAlignment="1">
      <alignment horizontal="right" vertical="top"/>
    </xf>
    <xf numFmtId="0" fontId="10" fillId="0" borderId="8" xfId="13" applyBorder="1" applyAlignment="1">
      <alignment horizontal="right" vertical="top"/>
    </xf>
    <xf numFmtId="0" fontId="10" fillId="0" borderId="1" xfId="13" applyBorder="1" applyAlignment="1">
      <alignment vertical="top"/>
    </xf>
    <xf numFmtId="0" fontId="10" fillId="0" borderId="1" xfId="13" applyBorder="1" applyAlignment="1">
      <alignment horizontal="right" vertical="top"/>
    </xf>
    <xf numFmtId="165" fontId="10" fillId="0" borderId="1" xfId="13" applyNumberFormat="1" applyBorder="1" applyAlignment="1">
      <alignment horizontal="right" vertical="top"/>
    </xf>
    <xf numFmtId="165" fontId="10" fillId="0" borderId="0" xfId="13" applyNumberFormat="1" applyAlignment="1">
      <alignment horizontal="right" vertical="top"/>
    </xf>
    <xf numFmtId="0" fontId="16" fillId="0" borderId="1" xfId="13" applyFont="1" applyBorder="1" applyAlignment="1">
      <alignment vertical="top"/>
    </xf>
    <xf numFmtId="3" fontId="16" fillId="0" borderId="1" xfId="13" applyNumberFormat="1" applyFont="1" applyBorder="1" applyAlignment="1">
      <alignment horizontal="right" vertical="top"/>
    </xf>
    <xf numFmtId="9" fontId="16" fillId="0" borderId="1" xfId="13" applyNumberFormat="1" applyFont="1" applyBorder="1" applyAlignment="1">
      <alignment horizontal="right" vertical="top"/>
    </xf>
    <xf numFmtId="0" fontId="16" fillId="0" borderId="1" xfId="13" applyFont="1" applyBorder="1" applyAlignment="1">
      <alignment horizontal="right" vertical="top"/>
    </xf>
    <xf numFmtId="0" fontId="13" fillId="0" borderId="0" xfId="13" applyFont="1" applyAlignment="1">
      <alignment vertical="top"/>
    </xf>
    <xf numFmtId="0" fontId="10" fillId="0" borderId="0" xfId="13" applyAlignment="1">
      <alignment horizontal="center" vertical="top"/>
    </xf>
    <xf numFmtId="0" fontId="16" fillId="0" borderId="0" xfId="13" applyFont="1" applyAlignment="1">
      <alignment vertical="top"/>
    </xf>
    <xf numFmtId="0" fontId="16" fillId="0" borderId="0" xfId="13" applyFont="1" applyAlignment="1">
      <alignment horizontal="left" vertical="top"/>
    </xf>
    <xf numFmtId="0" fontId="21" fillId="2" borderId="0" xfId="13" applyFont="1" applyFill="1"/>
    <xf numFmtId="0" fontId="21" fillId="2" borderId="0" xfId="13" applyFont="1" applyFill="1" applyAlignment="1">
      <alignment horizontal="right" vertical="top"/>
    </xf>
    <xf numFmtId="0" fontId="10" fillId="0" borderId="1" xfId="13" applyBorder="1"/>
    <xf numFmtId="0" fontId="10" fillId="0" borderId="1" xfId="13" applyBorder="1" applyAlignment="1">
      <alignment horizontal="left" vertical="top"/>
    </xf>
    <xf numFmtId="0" fontId="16" fillId="0" borderId="2" xfId="13" applyFont="1" applyBorder="1"/>
    <xf numFmtId="0" fontId="16" fillId="0" borderId="2" xfId="13" applyFont="1" applyBorder="1" applyAlignment="1">
      <alignment horizontal="right" vertical="top"/>
    </xf>
    <xf numFmtId="9" fontId="10" fillId="0" borderId="0" xfId="13" applyNumberFormat="1" applyAlignment="1">
      <alignment horizontal="right" vertical="top"/>
    </xf>
    <xf numFmtId="0" fontId="13" fillId="0" borderId="0" xfId="13" applyFont="1"/>
    <xf numFmtId="0" fontId="10" fillId="0" borderId="5" xfId="13" applyBorder="1" applyAlignment="1">
      <alignment horizontal="left" vertical="top"/>
    </xf>
    <xf numFmtId="0" fontId="14" fillId="0" borderId="0" xfId="13" applyFont="1" applyAlignment="1">
      <alignment horizontal="left" vertical="top"/>
    </xf>
    <xf numFmtId="0" fontId="25" fillId="0" borderId="0" xfId="13" applyFont="1" applyAlignment="1">
      <alignment horizontal="center"/>
    </xf>
    <xf numFmtId="0" fontId="25" fillId="0" borderId="0" xfId="13" applyFont="1" applyAlignment="1">
      <alignment horizontal="center" vertical="top" wrapText="1"/>
    </xf>
    <xf numFmtId="0" fontId="16" fillId="0" borderId="0" xfId="13" applyFont="1" applyAlignment="1">
      <alignment vertical="center"/>
    </xf>
    <xf numFmtId="0" fontId="10" fillId="0" borderId="0" xfId="13" applyAlignment="1">
      <alignment vertical="center"/>
    </xf>
    <xf numFmtId="3" fontId="10" fillId="0" borderId="1" xfId="13" applyNumberFormat="1" applyBorder="1" applyAlignment="1">
      <alignment horizontal="right" vertical="top"/>
    </xf>
    <xf numFmtId="9" fontId="10" fillId="0" borderId="1" xfId="13" applyNumberFormat="1" applyBorder="1" applyAlignment="1">
      <alignment horizontal="right" vertical="top"/>
    </xf>
    <xf numFmtId="3" fontId="10" fillId="0" borderId="0" xfId="13" applyNumberFormat="1" applyAlignment="1">
      <alignment horizontal="right" vertical="top"/>
    </xf>
    <xf numFmtId="0" fontId="10" fillId="0" borderId="1" xfId="13" applyBorder="1" applyAlignment="1">
      <alignment vertical="top" wrapText="1"/>
    </xf>
    <xf numFmtId="0" fontId="16" fillId="0" borderId="1" xfId="13" applyFont="1" applyBorder="1" applyAlignment="1">
      <alignment vertical="top" wrapText="1"/>
    </xf>
    <xf numFmtId="9" fontId="10" fillId="0" borderId="2" xfId="13" applyNumberFormat="1" applyBorder="1" applyAlignment="1">
      <alignment horizontal="right" vertical="top"/>
    </xf>
    <xf numFmtId="3" fontId="10" fillId="0" borderId="2" xfId="13" applyNumberFormat="1" applyBorder="1" applyAlignment="1">
      <alignment horizontal="right" vertical="top"/>
    </xf>
    <xf numFmtId="0" fontId="24" fillId="0" borderId="0" xfId="13" applyFont="1" applyAlignment="1">
      <alignment vertical="top"/>
    </xf>
    <xf numFmtId="0" fontId="24" fillId="0" borderId="0" xfId="13" applyFont="1" applyAlignment="1">
      <alignment horizontal="left" vertical="top"/>
    </xf>
    <xf numFmtId="0" fontId="21" fillId="0" borderId="0" xfId="13" applyFont="1" applyAlignment="1">
      <alignment horizontal="center" vertical="top" wrapText="1"/>
    </xf>
    <xf numFmtId="0" fontId="10" fillId="0" borderId="0" xfId="13" applyAlignment="1">
      <alignment vertical="top" wrapText="1"/>
    </xf>
    <xf numFmtId="9" fontId="10" fillId="0" borderId="6" xfId="13" applyNumberFormat="1" applyBorder="1" applyAlignment="1">
      <alignment horizontal="right" vertical="top"/>
    </xf>
    <xf numFmtId="9" fontId="16" fillId="0" borderId="6" xfId="13" applyNumberFormat="1" applyFont="1" applyBorder="1" applyAlignment="1">
      <alignment horizontal="right" vertical="top"/>
    </xf>
    <xf numFmtId="0" fontId="10" fillId="0" borderId="2" xfId="13" applyBorder="1" applyAlignment="1">
      <alignment vertical="top"/>
    </xf>
    <xf numFmtId="0" fontId="21" fillId="2" borderId="0" xfId="13" applyFont="1" applyFill="1" applyAlignment="1">
      <alignment vertical="top" wrapText="1"/>
    </xf>
    <xf numFmtId="0" fontId="48" fillId="0" borderId="0" xfId="13" applyFont="1" applyAlignment="1">
      <alignment horizontal="left" vertical="top"/>
    </xf>
    <xf numFmtId="0" fontId="10" fillId="0" borderId="2" xfId="13" applyBorder="1" applyAlignment="1">
      <alignment vertical="top" wrapText="1"/>
    </xf>
    <xf numFmtId="0" fontId="39" fillId="0" borderId="0" xfId="13" applyFont="1" applyAlignment="1">
      <alignment horizontal="left" vertical="top"/>
    </xf>
    <xf numFmtId="0" fontId="44" fillId="0" borderId="0" xfId="13" applyFont="1"/>
    <xf numFmtId="0" fontId="44" fillId="0" borderId="0" xfId="13" applyFont="1" applyAlignment="1">
      <alignment horizontal="center" vertical="top"/>
    </xf>
    <xf numFmtId="0" fontId="31" fillId="0" borderId="0" xfId="13" applyFont="1" applyAlignment="1">
      <alignment horizontal="right" vertical="top"/>
    </xf>
    <xf numFmtId="1" fontId="10" fillId="0" borderId="1" xfId="13" applyNumberFormat="1" applyBorder="1" applyAlignment="1">
      <alignment horizontal="right" vertical="top"/>
    </xf>
    <xf numFmtId="1" fontId="10" fillId="0" borderId="0" xfId="13" applyNumberFormat="1" applyAlignment="1">
      <alignment horizontal="right" vertical="top"/>
    </xf>
    <xf numFmtId="1" fontId="16" fillId="0" borderId="1" xfId="13" applyNumberFormat="1" applyFont="1" applyBorder="1" applyAlignment="1">
      <alignment horizontal="right" vertical="top"/>
    </xf>
    <xf numFmtId="0" fontId="27" fillId="0" borderId="0" xfId="13" applyFont="1" applyAlignment="1">
      <alignment horizontal="right" vertical="top"/>
    </xf>
    <xf numFmtId="1" fontId="10" fillId="0" borderId="2" xfId="13" applyNumberFormat="1" applyBorder="1" applyAlignment="1">
      <alignment horizontal="right" vertical="top"/>
    </xf>
    <xf numFmtId="0" fontId="21" fillId="2" borderId="0" xfId="13" applyFont="1" applyFill="1" applyAlignment="1">
      <alignment horizontal="left" vertical="top"/>
    </xf>
    <xf numFmtId="0" fontId="31" fillId="0" borderId="0" xfId="13" applyFont="1" applyAlignment="1">
      <alignment horizontal="right" vertical="top" wrapText="1"/>
    </xf>
    <xf numFmtId="0" fontId="31" fillId="0" borderId="0" xfId="13" applyFont="1" applyAlignment="1">
      <alignment horizontal="center" vertical="top"/>
    </xf>
    <xf numFmtId="0" fontId="31" fillId="0" borderId="0" xfId="13" applyFont="1" applyAlignment="1">
      <alignment horizontal="left" vertical="top"/>
    </xf>
    <xf numFmtId="0" fontId="31" fillId="0" borderId="0" xfId="13" applyFont="1"/>
    <xf numFmtId="0" fontId="13" fillId="0" borderId="0" xfId="13" applyFont="1" applyAlignment="1">
      <alignment horizontal="left" vertical="top"/>
    </xf>
    <xf numFmtId="0" fontId="21" fillId="0" borderId="0" xfId="13" applyFont="1" applyAlignment="1">
      <alignment horizontal="right" vertical="top"/>
    </xf>
    <xf numFmtId="0" fontId="21" fillId="0" borderId="0" xfId="13" applyFont="1" applyAlignment="1">
      <alignment horizontal="left" vertical="top"/>
    </xf>
    <xf numFmtId="0" fontId="10" fillId="0" borderId="0" xfId="13" applyAlignment="1">
      <alignment horizontal="left" vertical="top" wrapText="1"/>
    </xf>
    <xf numFmtId="0" fontId="22" fillId="0" borderId="0" xfId="13" applyFont="1" applyAlignment="1">
      <alignment horizontal="left" vertical="top"/>
    </xf>
    <xf numFmtId="0" fontId="10" fillId="0" borderId="2" xfId="13" applyBorder="1"/>
    <xf numFmtId="0" fontId="14" fillId="0" borderId="0" xfId="9" applyFont="1" applyAlignment="1">
      <alignment horizontal="left" vertical="top" wrapText="1"/>
    </xf>
    <xf numFmtId="0" fontId="0" fillId="0" borderId="0" xfId="9" applyFont="1" applyAlignment="1">
      <alignment horizontal="left" vertical="top" wrapText="1"/>
    </xf>
    <xf numFmtId="0" fontId="14" fillId="0" borderId="0" xfId="9" applyFont="1" applyAlignment="1">
      <alignment vertical="top"/>
    </xf>
    <xf numFmtId="1" fontId="0" fillId="0" borderId="0" xfId="0" applyNumberFormat="1" applyAlignment="1">
      <alignment vertical="top"/>
    </xf>
    <xf numFmtId="9" fontId="0" fillId="0" borderId="0" xfId="6" applyFont="1" applyFill="1" applyBorder="1" applyAlignment="1">
      <alignment vertical="top"/>
    </xf>
    <xf numFmtId="0" fontId="25" fillId="0" borderId="0" xfId="0" applyFont="1" applyAlignment="1">
      <alignment vertical="top"/>
    </xf>
    <xf numFmtId="0" fontId="28" fillId="0" borderId="0" xfId="0" applyFont="1" applyAlignment="1">
      <alignment horizontal="right" vertical="top"/>
    </xf>
    <xf numFmtId="0" fontId="10" fillId="0" borderId="1" xfId="13" applyBorder="1" applyAlignment="1">
      <alignment vertical="center"/>
    </xf>
    <xf numFmtId="0" fontId="22" fillId="0" borderId="0" xfId="0" applyFont="1" applyAlignment="1">
      <alignment vertical="top" wrapText="1"/>
    </xf>
    <xf numFmtId="0" fontId="18" fillId="0" borderId="0" xfId="17" applyFont="1" applyAlignment="1">
      <alignment horizontal="left" vertical="top" wrapText="1"/>
    </xf>
    <xf numFmtId="49" fontId="63" fillId="0" borderId="0" xfId="0" applyNumberFormat="1" applyFont="1" applyAlignment="1">
      <alignment horizontal="left" vertical="top"/>
    </xf>
    <xf numFmtId="0" fontId="29" fillId="0" borderId="0" xfId="13" applyFont="1"/>
    <xf numFmtId="0" fontId="25" fillId="0" borderId="0" xfId="13" applyFont="1" applyAlignment="1">
      <alignment horizontal="left" vertical="top"/>
    </xf>
    <xf numFmtId="166" fontId="31" fillId="0" borderId="1" xfId="13" applyNumberFormat="1" applyFont="1" applyBorder="1" applyAlignment="1">
      <alignment horizontal="right" vertical="top"/>
    </xf>
    <xf numFmtId="166" fontId="31" fillId="0" borderId="3" xfId="13" applyNumberFormat="1" applyFont="1" applyBorder="1" applyAlignment="1">
      <alignment horizontal="right"/>
    </xf>
    <xf numFmtId="166" fontId="31" fillId="0" borderId="3" xfId="13" applyNumberFormat="1" applyFont="1" applyBorder="1" applyAlignment="1">
      <alignment horizontal="right" vertical="top"/>
    </xf>
    <xf numFmtId="166" fontId="31" fillId="0" borderId="1" xfId="13" applyNumberFormat="1" applyFont="1" applyBorder="1" applyAlignment="1">
      <alignment horizontal="right"/>
    </xf>
    <xf numFmtId="0" fontId="31" fillId="0" borderId="0" xfId="13" applyFont="1" applyAlignment="1">
      <alignment horizontal="right"/>
    </xf>
    <xf numFmtId="0" fontId="31" fillId="0" borderId="1" xfId="13" applyFont="1" applyBorder="1" applyAlignment="1">
      <alignment horizontal="right"/>
    </xf>
    <xf numFmtId="0" fontId="31" fillId="0" borderId="1" xfId="13" applyFont="1" applyBorder="1" applyAlignment="1">
      <alignment horizontal="right" vertical="top"/>
    </xf>
    <xf numFmtId="0" fontId="10" fillId="0" borderId="0" xfId="13" applyAlignment="1">
      <alignment horizontal="right"/>
    </xf>
    <xf numFmtId="0" fontId="10" fillId="0" borderId="0" xfId="13" applyAlignment="1">
      <alignment horizontal="right" vertical="center"/>
    </xf>
    <xf numFmtId="1" fontId="31" fillId="5" borderId="0" xfId="13" applyNumberFormat="1" applyFont="1" applyFill="1" applyAlignment="1">
      <alignment horizontal="right"/>
    </xf>
    <xf numFmtId="0" fontId="31" fillId="5" borderId="0" xfId="13" applyFont="1" applyFill="1" applyAlignment="1">
      <alignment horizontal="right" vertical="top"/>
    </xf>
    <xf numFmtId="0" fontId="31" fillId="5" borderId="1" xfId="13" applyFont="1" applyFill="1" applyBorder="1" applyAlignment="1">
      <alignment horizontal="right" vertical="top"/>
    </xf>
    <xf numFmtId="0" fontId="31" fillId="4" borderId="1" xfId="13" applyFont="1" applyFill="1" applyBorder="1" applyAlignment="1">
      <alignment horizontal="right"/>
    </xf>
    <xf numFmtId="0" fontId="31" fillId="4" borderId="1" xfId="13" applyFont="1" applyFill="1" applyBorder="1" applyAlignment="1">
      <alignment horizontal="right" vertical="top"/>
    </xf>
    <xf numFmtId="0" fontId="33" fillId="0" borderId="0" xfId="13" applyFont="1" applyAlignment="1">
      <alignment vertical="center"/>
    </xf>
    <xf numFmtId="170" fontId="0" fillId="0" borderId="0" xfId="18" applyNumberFormat="1" applyFont="1" applyAlignment="1">
      <alignment horizontal="right" vertical="top"/>
    </xf>
    <xf numFmtId="170" fontId="0" fillId="0" borderId="2" xfId="18" applyNumberFormat="1" applyFont="1" applyBorder="1" applyAlignment="1">
      <alignment horizontal="right" vertical="top"/>
    </xf>
    <xf numFmtId="0" fontId="31" fillId="0" borderId="1" xfId="13" applyFont="1" applyBorder="1" applyAlignment="1">
      <alignment vertical="top"/>
    </xf>
    <xf numFmtId="3" fontId="10" fillId="4" borderId="1" xfId="13" applyNumberFormat="1" applyFill="1" applyBorder="1" applyAlignment="1">
      <alignment horizontal="right" vertical="top"/>
    </xf>
    <xf numFmtId="0" fontId="31" fillId="0" borderId="0" xfId="13" applyFont="1" applyAlignment="1">
      <alignment vertical="top"/>
    </xf>
    <xf numFmtId="49" fontId="10" fillId="0" borderId="0" xfId="13" applyNumberFormat="1" applyAlignment="1">
      <alignment horizontal="right" vertical="top"/>
    </xf>
    <xf numFmtId="0" fontId="21" fillId="2" borderId="0" xfId="13" applyFont="1" applyFill="1" applyAlignment="1">
      <alignment horizontal="right"/>
    </xf>
    <xf numFmtId="0" fontId="31" fillId="0" borderId="1" xfId="13" applyFont="1" applyBorder="1"/>
    <xf numFmtId="9" fontId="10" fillId="0" borderId="1" xfId="13" applyNumberFormat="1" applyBorder="1" applyAlignment="1">
      <alignment horizontal="right"/>
    </xf>
    <xf numFmtId="0" fontId="16" fillId="0" borderId="1" xfId="13" applyFont="1" applyBorder="1"/>
    <xf numFmtId="9" fontId="16" fillId="0" borderId="1" xfId="13" applyNumberFormat="1" applyFont="1" applyBorder="1"/>
    <xf numFmtId="9" fontId="16" fillId="0" borderId="0" xfId="13" applyNumberFormat="1" applyFont="1"/>
    <xf numFmtId="0" fontId="2" fillId="0" borderId="1" xfId="17" applyBorder="1" applyAlignment="1">
      <alignment vertical="center"/>
    </xf>
    <xf numFmtId="166" fontId="10" fillId="0" borderId="1" xfId="13" applyNumberFormat="1" applyBorder="1" applyAlignment="1">
      <alignment horizontal="right" vertical="top"/>
    </xf>
    <xf numFmtId="0" fontId="13" fillId="0" borderId="0" xfId="13" applyFont="1" applyAlignment="1">
      <alignment vertical="center"/>
    </xf>
    <xf numFmtId="0" fontId="10" fillId="0" borderId="1" xfId="13" applyBorder="1" applyAlignment="1">
      <alignment horizontal="right"/>
    </xf>
    <xf numFmtId="0" fontId="13" fillId="0" borderId="0" xfId="13" applyFont="1" applyAlignment="1">
      <alignment horizontal="left" vertical="top" wrapText="1"/>
    </xf>
    <xf numFmtId="0" fontId="18" fillId="0" borderId="0" xfId="19" applyFont="1" applyAlignment="1">
      <alignment horizontal="left" vertical="top" wrapText="1"/>
    </xf>
    <xf numFmtId="0" fontId="47" fillId="0" borderId="0" xfId="19" applyFont="1" applyAlignment="1">
      <alignment horizontal="left" vertical="top"/>
    </xf>
    <xf numFmtId="3" fontId="10" fillId="0" borderId="1" xfId="13" applyNumberFormat="1" applyBorder="1"/>
    <xf numFmtId="3" fontId="10" fillId="0" borderId="0" xfId="13" applyNumberFormat="1"/>
    <xf numFmtId="1" fontId="10" fillId="0" borderId="1" xfId="13" applyNumberFormat="1" applyBorder="1" applyAlignment="1">
      <alignment horizontal="right"/>
    </xf>
    <xf numFmtId="0" fontId="10" fillId="4" borderId="0" xfId="13" applyFill="1" applyAlignment="1">
      <alignment horizontal="right" vertical="top"/>
    </xf>
    <xf numFmtId="3" fontId="10" fillId="4" borderId="0" xfId="13" applyNumberFormat="1" applyFill="1" applyAlignment="1">
      <alignment horizontal="right" vertical="top"/>
    </xf>
    <xf numFmtId="0" fontId="14" fillId="0" borderId="0" xfId="13" applyFont="1" applyAlignment="1">
      <alignment horizontal="right" vertical="top"/>
    </xf>
    <xf numFmtId="0" fontId="52" fillId="0" borderId="0" xfId="19" applyFont="1" applyAlignment="1">
      <alignment horizontal="left" vertical="top"/>
    </xf>
    <xf numFmtId="0" fontId="53" fillId="0" borderId="0" xfId="19" applyFont="1" applyAlignment="1">
      <alignment horizontal="left" vertical="top"/>
    </xf>
    <xf numFmtId="0" fontId="29" fillId="0" borderId="0" xfId="13" applyFont="1" applyAlignment="1">
      <alignment vertical="top"/>
    </xf>
    <xf numFmtId="0" fontId="22" fillId="0" borderId="0" xfId="13" applyFont="1"/>
    <xf numFmtId="0" fontId="10" fillId="0" borderId="2" xfId="13" applyBorder="1" applyAlignment="1">
      <alignment vertical="center"/>
    </xf>
    <xf numFmtId="2" fontId="10" fillId="0" borderId="2" xfId="13" applyNumberFormat="1" applyBorder="1" applyAlignment="1">
      <alignment horizontal="right" vertical="top"/>
    </xf>
    <xf numFmtId="2" fontId="10" fillId="0" borderId="1" xfId="13" applyNumberFormat="1" applyBorder="1" applyAlignment="1">
      <alignment horizontal="right" vertical="top"/>
    </xf>
    <xf numFmtId="2" fontId="10" fillId="0" borderId="0" xfId="13" applyNumberFormat="1" applyAlignment="1">
      <alignment horizontal="right" vertical="top"/>
    </xf>
    <xf numFmtId="165" fontId="10" fillId="0" borderId="0" xfId="13" applyNumberFormat="1" applyAlignment="1">
      <alignment vertical="top"/>
    </xf>
    <xf numFmtId="0" fontId="10" fillId="0" borderId="0" xfId="13" applyAlignment="1">
      <alignment horizontal="left"/>
    </xf>
    <xf numFmtId="165" fontId="10" fillId="0" borderId="1" xfId="13" applyNumberFormat="1" applyBorder="1" applyAlignment="1">
      <alignment vertical="top"/>
    </xf>
    <xf numFmtId="0" fontId="10" fillId="0" borderId="1" xfId="13" applyBorder="1" applyAlignment="1">
      <alignment horizontal="left" vertical="center"/>
    </xf>
    <xf numFmtId="10" fontId="10" fillId="0" borderId="1" xfId="13" applyNumberFormat="1" applyBorder="1" applyAlignment="1">
      <alignment horizontal="right"/>
    </xf>
    <xf numFmtId="10" fontId="10" fillId="0" borderId="1" xfId="13" applyNumberFormat="1" applyBorder="1"/>
    <xf numFmtId="10" fontId="10" fillId="0" borderId="1" xfId="13" applyNumberFormat="1" applyBorder="1" applyAlignment="1">
      <alignment vertical="top"/>
    </xf>
    <xf numFmtId="165" fontId="10" fillId="0" borderId="0" xfId="13" applyNumberFormat="1" applyAlignment="1">
      <alignment horizontal="right"/>
    </xf>
    <xf numFmtId="165" fontId="10" fillId="0" borderId="0" xfId="13" applyNumberFormat="1"/>
    <xf numFmtId="165" fontId="10" fillId="0" borderId="1" xfId="13" applyNumberFormat="1" applyBorder="1" applyAlignment="1">
      <alignment horizontal="right"/>
    </xf>
    <xf numFmtId="165" fontId="10" fillId="0" borderId="1" xfId="13" applyNumberFormat="1" applyBorder="1"/>
    <xf numFmtId="171" fontId="10" fillId="0" borderId="1" xfId="13" applyNumberFormat="1" applyBorder="1" applyAlignment="1">
      <alignment vertical="top"/>
    </xf>
    <xf numFmtId="0" fontId="16" fillId="0" borderId="1" xfId="13" applyFont="1" applyBorder="1" applyAlignment="1">
      <alignment vertical="center"/>
    </xf>
    <xf numFmtId="9" fontId="16" fillId="0" borderId="1" xfId="13" applyNumberFormat="1" applyFont="1" applyBorder="1" applyAlignment="1">
      <alignment horizontal="right"/>
    </xf>
    <xf numFmtId="9" fontId="16" fillId="0" borderId="1" xfId="13" applyNumberFormat="1" applyFont="1" applyBorder="1" applyAlignment="1">
      <alignment vertical="top"/>
    </xf>
    <xf numFmtId="9" fontId="35" fillId="0" borderId="0" xfId="13" applyNumberFormat="1" applyFont="1" applyAlignment="1">
      <alignment horizontal="right"/>
    </xf>
    <xf numFmtId="9" fontId="35" fillId="0" borderId="0" xfId="13" applyNumberFormat="1" applyFont="1" applyAlignment="1">
      <alignment horizontal="right" vertical="top"/>
    </xf>
    <xf numFmtId="9" fontId="10" fillId="0" borderId="0" xfId="13" applyNumberFormat="1"/>
    <xf numFmtId="0" fontId="27" fillId="0" borderId="0" xfId="13" applyFont="1" applyAlignment="1">
      <alignment horizontal="center" vertical="top"/>
    </xf>
    <xf numFmtId="2" fontId="16" fillId="0" borderId="2" xfId="13" applyNumberFormat="1" applyFont="1" applyBorder="1" applyAlignment="1">
      <alignment horizontal="right" vertical="top"/>
    </xf>
    <xf numFmtId="0" fontId="27" fillId="0" borderId="2" xfId="13" applyFont="1" applyBorder="1" applyAlignment="1">
      <alignment horizontal="right" vertical="top"/>
    </xf>
    <xf numFmtId="0" fontId="31" fillId="0" borderId="2" xfId="13" applyFont="1" applyBorder="1" applyAlignment="1">
      <alignment horizontal="right" vertical="top"/>
    </xf>
    <xf numFmtId="168" fontId="10" fillId="0" borderId="1" xfId="13" applyNumberFormat="1" applyBorder="1" applyAlignment="1">
      <alignment horizontal="right" vertical="top"/>
    </xf>
    <xf numFmtId="2" fontId="16" fillId="0" borderId="1" xfId="13" applyNumberFormat="1" applyFont="1" applyBorder="1" applyAlignment="1">
      <alignment horizontal="right" vertical="top"/>
    </xf>
    <xf numFmtId="2" fontId="16" fillId="0" borderId="0" xfId="13" applyNumberFormat="1" applyFont="1" applyAlignment="1">
      <alignment horizontal="right" vertical="top"/>
    </xf>
    <xf numFmtId="0" fontId="16" fillId="0" borderId="1" xfId="13" applyFont="1" applyBorder="1" applyAlignment="1">
      <alignment horizontal="right"/>
    </xf>
    <xf numFmtId="0" fontId="21" fillId="2" borderId="0" xfId="13" applyFont="1" applyFill="1" applyAlignment="1">
      <alignment horizontal="left" vertical="top" wrapText="1"/>
    </xf>
    <xf numFmtId="0" fontId="22" fillId="0" borderId="0" xfId="13" applyFont="1" applyAlignment="1">
      <alignment vertical="top"/>
    </xf>
    <xf numFmtId="0" fontId="10" fillId="0" borderId="2" xfId="13" applyBorder="1" applyAlignment="1">
      <alignment horizontal="left" vertical="center"/>
    </xf>
    <xf numFmtId="165" fontId="10" fillId="0" borderId="2" xfId="13" applyNumberFormat="1" applyBorder="1" applyAlignment="1">
      <alignment horizontal="right"/>
    </xf>
    <xf numFmtId="165" fontId="10" fillId="0" borderId="3" xfId="13" applyNumberFormat="1" applyBorder="1" applyAlignment="1">
      <alignment horizontal="right"/>
    </xf>
    <xf numFmtId="165" fontId="10" fillId="0" borderId="3" xfId="13" applyNumberFormat="1" applyBorder="1" applyAlignment="1">
      <alignment horizontal="right" vertical="top"/>
    </xf>
    <xf numFmtId="1" fontId="10" fillId="0" borderId="2" xfId="13" quotePrefix="1" applyNumberFormat="1" applyBorder="1" applyAlignment="1">
      <alignment horizontal="right" vertical="top"/>
    </xf>
    <xf numFmtId="0" fontId="13" fillId="0" borderId="0" xfId="13" applyFont="1" applyAlignment="1">
      <alignment horizontal="left" vertical="center"/>
    </xf>
    <xf numFmtId="3" fontId="13" fillId="0" borderId="0" xfId="13" applyNumberFormat="1" applyFont="1" applyAlignment="1">
      <alignment horizontal="right" vertical="top"/>
    </xf>
    <xf numFmtId="0" fontId="13" fillId="0" borderId="0" xfId="13" applyFont="1" applyAlignment="1">
      <alignment horizontal="right" vertical="top"/>
    </xf>
    <xf numFmtId="0" fontId="31" fillId="0" borderId="0" xfId="13" applyFont="1" applyAlignment="1">
      <alignment horizontal="left" vertical="top" wrapText="1"/>
    </xf>
    <xf numFmtId="0" fontId="31" fillId="0" borderId="1" xfId="13" applyFont="1" applyBorder="1" applyAlignment="1">
      <alignment horizontal="justify" vertical="top" wrapText="1"/>
    </xf>
    <xf numFmtId="0" fontId="31" fillId="0" borderId="0" xfId="13" applyFont="1" applyAlignment="1">
      <alignment horizontal="justify" vertical="top" wrapText="1"/>
    </xf>
    <xf numFmtId="0" fontId="31" fillId="0" borderId="1" xfId="13" applyFont="1" applyBorder="1" applyAlignment="1">
      <alignment vertical="top" wrapText="1"/>
    </xf>
    <xf numFmtId="3" fontId="16" fillId="0" borderId="0" xfId="13" applyNumberFormat="1" applyFont="1" applyAlignment="1">
      <alignment horizontal="right" vertical="top"/>
    </xf>
    <xf numFmtId="0" fontId="25" fillId="0" borderId="0" xfId="13" applyFont="1" applyAlignment="1">
      <alignment horizontal="center" vertical="top"/>
    </xf>
    <xf numFmtId="0" fontId="31" fillId="0" borderId="1" xfId="13" applyFont="1" applyBorder="1" applyAlignment="1">
      <alignment horizontal="left" vertical="top" wrapText="1"/>
    </xf>
    <xf numFmtId="0" fontId="16" fillId="0" borderId="1" xfId="13" applyFont="1" applyBorder="1" applyAlignment="1">
      <alignment horizontal="left" vertical="top"/>
    </xf>
    <xf numFmtId="0" fontId="45" fillId="0" borderId="0" xfId="13" applyFont="1" applyAlignment="1">
      <alignment vertical="center"/>
    </xf>
    <xf numFmtId="167" fontId="10" fillId="0" borderId="0" xfId="13" applyNumberFormat="1" applyAlignment="1">
      <alignment horizontal="right" vertical="top"/>
    </xf>
    <xf numFmtId="167" fontId="10" fillId="0" borderId="1" xfId="13" applyNumberFormat="1" applyBorder="1" applyAlignment="1">
      <alignment horizontal="right" vertical="top"/>
    </xf>
    <xf numFmtId="167" fontId="16" fillId="0" borderId="1" xfId="13" applyNumberFormat="1" applyFont="1" applyBorder="1" applyAlignment="1">
      <alignment horizontal="right" vertical="top"/>
    </xf>
    <xf numFmtId="167" fontId="16" fillId="0" borderId="0" xfId="13" applyNumberFormat="1" applyFont="1" applyAlignment="1">
      <alignment horizontal="right" vertical="top"/>
    </xf>
    <xf numFmtId="0" fontId="31" fillId="0" borderId="2" xfId="13" applyFont="1" applyBorder="1" applyAlignment="1">
      <alignment horizontal="left" vertical="top" wrapText="1"/>
    </xf>
    <xf numFmtId="167" fontId="10" fillId="0" borderId="2" xfId="13" applyNumberFormat="1" applyBorder="1" applyAlignment="1">
      <alignment horizontal="right" vertical="top"/>
    </xf>
    <xf numFmtId="166" fontId="10" fillId="0" borderId="0" xfId="13" applyNumberFormat="1" applyAlignment="1">
      <alignment horizontal="right" vertical="top"/>
    </xf>
    <xf numFmtId="166" fontId="16" fillId="0" borderId="1" xfId="13" applyNumberFormat="1" applyFont="1" applyBorder="1" applyAlignment="1">
      <alignment horizontal="right" vertical="top"/>
    </xf>
    <xf numFmtId="0" fontId="14" fillId="0" borderId="0" xfId="19" applyFont="1" applyAlignment="1">
      <alignment horizontal="left" vertical="top"/>
    </xf>
    <xf numFmtId="0" fontId="56" fillId="0" borderId="0" xfId="13" applyFont="1" applyAlignment="1">
      <alignment horizontal="right" vertical="top"/>
    </xf>
    <xf numFmtId="1" fontId="16" fillId="4" borderId="0" xfId="13" applyNumberFormat="1" applyFont="1" applyFill="1" applyAlignment="1">
      <alignment horizontal="right" vertical="top"/>
    </xf>
    <xf numFmtId="1" fontId="16" fillId="4" borderId="1" xfId="13" applyNumberFormat="1" applyFont="1" applyFill="1" applyBorder="1" applyAlignment="1">
      <alignment horizontal="right" vertical="top"/>
    </xf>
    <xf numFmtId="0" fontId="56" fillId="0" borderId="0" xfId="13" applyFont="1" applyAlignment="1">
      <alignment horizontal="right" vertical="top" wrapText="1"/>
    </xf>
    <xf numFmtId="0" fontId="21" fillId="0" borderId="0" xfId="13" applyFont="1" applyAlignment="1">
      <alignment horizontal="center" vertical="top"/>
    </xf>
    <xf numFmtId="3" fontId="10" fillId="0" borderId="2" xfId="13" applyNumberFormat="1" applyBorder="1"/>
    <xf numFmtId="0" fontId="13" fillId="0" borderId="0" xfId="13" applyFont="1" applyAlignment="1">
      <alignment vertical="top" wrapText="1"/>
    </xf>
    <xf numFmtId="0" fontId="56" fillId="0" borderId="0" xfId="13" applyFont="1" applyAlignment="1">
      <alignment horizontal="left" vertical="top"/>
    </xf>
    <xf numFmtId="0" fontId="48" fillId="0" borderId="0" xfId="0" applyFont="1" applyAlignment="1">
      <alignment vertical="top"/>
    </xf>
    <xf numFmtId="1" fontId="14" fillId="0" borderId="0" xfId="0" applyNumberFormat="1" applyFont="1" applyAlignment="1">
      <alignment vertical="top"/>
    </xf>
    <xf numFmtId="9" fontId="0" fillId="0" borderId="2" xfId="0" applyNumberFormat="1" applyBorder="1" applyAlignment="1">
      <alignment vertical="top"/>
    </xf>
    <xf numFmtId="9" fontId="0" fillId="0" borderId="0" xfId="0" applyNumberFormat="1" applyAlignment="1">
      <alignment vertical="top"/>
    </xf>
    <xf numFmtId="9" fontId="0" fillId="0" borderId="1" xfId="0" applyNumberFormat="1" applyBorder="1" applyAlignment="1">
      <alignment vertical="top"/>
    </xf>
    <xf numFmtId="9" fontId="31" fillId="0" borderId="0" xfId="6" applyFont="1" applyAlignment="1">
      <alignment vertical="top"/>
    </xf>
    <xf numFmtId="9" fontId="31" fillId="0" borderId="1" xfId="6" applyFont="1" applyBorder="1" applyAlignment="1">
      <alignment vertical="top"/>
    </xf>
    <xf numFmtId="0" fontId="0" fillId="0" borderId="0" xfId="0" applyAlignment="1">
      <alignment horizontal="right" vertical="center"/>
    </xf>
    <xf numFmtId="0" fontId="0" fillId="0" borderId="1" xfId="0" applyBorder="1" applyAlignment="1">
      <alignment horizontal="right" vertical="center"/>
    </xf>
    <xf numFmtId="166" fontId="31" fillId="0" borderId="0" xfId="13" applyNumberFormat="1" applyFont="1" applyAlignment="1">
      <alignment horizontal="right" vertical="top"/>
    </xf>
    <xf numFmtId="0" fontId="31" fillId="0" borderId="0" xfId="13" applyFont="1" applyAlignment="1">
      <alignment vertical="center"/>
    </xf>
    <xf numFmtId="0" fontId="21" fillId="0" borderId="0" xfId="0" applyFont="1" applyAlignment="1">
      <alignment horizontal="right" vertical="top"/>
    </xf>
    <xf numFmtId="1" fontId="27" fillId="0" borderId="0" xfId="0" applyNumberFormat="1" applyFont="1" applyAlignment="1">
      <alignment horizontal="right" vertical="top"/>
    </xf>
    <xf numFmtId="0" fontId="27" fillId="0" borderId="0" xfId="0" applyFont="1" applyAlignment="1">
      <alignment horizontal="right" vertical="top"/>
    </xf>
    <xf numFmtId="10" fontId="10" fillId="0" borderId="0" xfId="13" applyNumberFormat="1" applyAlignment="1">
      <alignment vertical="top"/>
    </xf>
    <xf numFmtId="9" fontId="16" fillId="0" borderId="0" xfId="13" applyNumberFormat="1" applyFont="1" applyAlignment="1">
      <alignment vertical="top"/>
    </xf>
    <xf numFmtId="10" fontId="10" fillId="0" borderId="0" xfId="13" applyNumberFormat="1" applyAlignment="1">
      <alignment horizontal="right" vertical="top"/>
    </xf>
    <xf numFmtId="9" fontId="16" fillId="0" borderId="0" xfId="13" applyNumberFormat="1" applyFont="1" applyAlignment="1">
      <alignment horizontal="right" vertical="top"/>
    </xf>
    <xf numFmtId="0" fontId="64" fillId="0" borderId="0" xfId="17" applyFont="1" applyAlignment="1">
      <alignment horizontal="center"/>
    </xf>
    <xf numFmtId="0" fontId="64" fillId="0" borderId="0" xfId="17" applyFont="1"/>
    <xf numFmtId="0" fontId="0" fillId="0" borderId="0" xfId="13" applyFont="1" applyAlignment="1">
      <alignment horizontal="right" vertical="center"/>
    </xf>
    <xf numFmtId="0" fontId="0" fillId="0" borderId="2" xfId="0" applyBorder="1" applyAlignment="1">
      <alignment horizontal="right" vertical="top"/>
    </xf>
    <xf numFmtId="0" fontId="0" fillId="0" borderId="1" xfId="0" applyBorder="1" applyAlignment="1">
      <alignment horizontal="right" vertical="top"/>
    </xf>
    <xf numFmtId="0" fontId="10" fillId="0" borderId="1" xfId="13" applyBorder="1" applyAlignment="1">
      <alignment horizontal="right" vertical="center"/>
    </xf>
    <xf numFmtId="1" fontId="31" fillId="0" borderId="1" xfId="13" applyNumberFormat="1" applyFont="1" applyBorder="1" applyAlignment="1">
      <alignment horizontal="right"/>
    </xf>
    <xf numFmtId="0" fontId="31" fillId="0" borderId="1" xfId="13" applyFont="1" applyBorder="1" applyAlignment="1">
      <alignment horizontal="right" vertical="center"/>
    </xf>
    <xf numFmtId="0" fontId="31" fillId="0" borderId="1" xfId="13" applyFont="1" applyBorder="1" applyAlignment="1">
      <alignment vertical="center"/>
    </xf>
    <xf numFmtId="3" fontId="10" fillId="0" borderId="0" xfId="13" applyNumberFormat="1" applyAlignment="1">
      <alignment vertical="top"/>
    </xf>
    <xf numFmtId="3" fontId="10" fillId="0" borderId="2" xfId="13" applyNumberFormat="1" applyBorder="1" applyAlignment="1">
      <alignment vertical="top"/>
    </xf>
    <xf numFmtId="9" fontId="0" fillId="0" borderId="2" xfId="16" applyFont="1" applyBorder="1" applyAlignment="1">
      <alignment horizontal="right" vertical="top"/>
    </xf>
    <xf numFmtId="9" fontId="0" fillId="0" borderId="1" xfId="16" applyFont="1" applyBorder="1" applyAlignment="1">
      <alignment horizontal="right" vertical="top"/>
    </xf>
    <xf numFmtId="9" fontId="0" fillId="0" borderId="1" xfId="16" applyFont="1" applyBorder="1" applyAlignment="1">
      <alignment horizontal="right"/>
    </xf>
    <xf numFmtId="9" fontId="10" fillId="0" borderId="2" xfId="6" applyBorder="1" applyAlignment="1">
      <alignment horizontal="right" vertical="top"/>
    </xf>
    <xf numFmtId="9" fontId="10" fillId="0" borderId="1" xfId="6" applyBorder="1" applyAlignment="1">
      <alignment horizontal="right" vertical="top"/>
    </xf>
    <xf numFmtId="9" fontId="31" fillId="0" borderId="1" xfId="6" applyFont="1" applyBorder="1" applyAlignment="1">
      <alignment horizontal="right"/>
    </xf>
    <xf numFmtId="0" fontId="0" fillId="0" borderId="0" xfId="13" applyFont="1" applyAlignment="1">
      <alignment vertical="center"/>
    </xf>
    <xf numFmtId="9" fontId="16" fillId="0" borderId="1" xfId="6" applyFont="1" applyBorder="1"/>
    <xf numFmtId="0" fontId="18" fillId="0" borderId="0" xfId="20" applyFont="1" applyAlignment="1">
      <alignment horizontal="left" vertical="top" wrapText="1"/>
    </xf>
    <xf numFmtId="0" fontId="21" fillId="2" borderId="0" xfId="20" applyFont="1" applyFill="1" applyAlignment="1">
      <alignment horizontal="left" vertical="top" wrapText="1"/>
    </xf>
    <xf numFmtId="0" fontId="16" fillId="0" borderId="0" xfId="20" applyFont="1" applyAlignment="1">
      <alignment horizontal="left" vertical="top" wrapText="1"/>
    </xf>
    <xf numFmtId="0" fontId="31" fillId="0" borderId="2" xfId="20" applyFont="1" applyBorder="1" applyAlignment="1">
      <alignment horizontal="left" vertical="top" wrapText="1"/>
    </xf>
    <xf numFmtId="0" fontId="10" fillId="0" borderId="2" xfId="20" applyFont="1" applyBorder="1" applyAlignment="1">
      <alignment horizontal="left" vertical="top" wrapText="1"/>
    </xf>
    <xf numFmtId="0" fontId="10" fillId="0" borderId="0" xfId="20" applyFont="1" applyAlignment="1">
      <alignment horizontal="left" vertical="top" wrapText="1"/>
    </xf>
    <xf numFmtId="0" fontId="31" fillId="0" borderId="0" xfId="20" applyFont="1" applyAlignment="1">
      <alignment horizontal="left" vertical="top" wrapText="1"/>
    </xf>
    <xf numFmtId="0" fontId="0" fillId="0" borderId="0" xfId="20" applyFont="1" applyAlignment="1">
      <alignment horizontal="left" vertical="top" wrapText="1"/>
    </xf>
    <xf numFmtId="0" fontId="31" fillId="0" borderId="1" xfId="20" applyFont="1" applyBorder="1" applyAlignment="1">
      <alignment horizontal="left" vertical="top" wrapText="1"/>
    </xf>
    <xf numFmtId="0" fontId="10" fillId="0" borderId="1" xfId="20" applyFont="1" applyBorder="1" applyAlignment="1">
      <alignment horizontal="left" vertical="top" wrapText="1"/>
    </xf>
    <xf numFmtId="0" fontId="16" fillId="0" borderId="8" xfId="13" applyFont="1" applyBorder="1" applyAlignment="1">
      <alignment horizontal="right" vertical="top"/>
    </xf>
    <xf numFmtId="165" fontId="31" fillId="0" borderId="2" xfId="13" applyNumberFormat="1" applyFont="1" applyBorder="1" applyAlignment="1">
      <alignment horizontal="right" vertical="top"/>
    </xf>
    <xf numFmtId="165" fontId="31" fillId="0" borderId="1" xfId="13" applyNumberFormat="1" applyFont="1" applyBorder="1" applyAlignment="1">
      <alignment horizontal="right" vertical="top"/>
    </xf>
    <xf numFmtId="0" fontId="66" fillId="2" borderId="0" xfId="13" applyFont="1" applyFill="1" applyAlignment="1">
      <alignment horizontal="right" vertical="top" wrapText="1"/>
    </xf>
    <xf numFmtId="165" fontId="67" fillId="0" borderId="0" xfId="13" applyNumberFormat="1" applyFont="1" applyAlignment="1">
      <alignment horizontal="right" vertical="top"/>
    </xf>
    <xf numFmtId="165" fontId="3" fillId="0" borderId="1" xfId="13" applyNumberFormat="1" applyFont="1" applyBorder="1" applyAlignment="1">
      <alignment horizontal="right" vertical="top"/>
    </xf>
    <xf numFmtId="165" fontId="3" fillId="0" borderId="0" xfId="13" applyNumberFormat="1" applyFont="1" applyAlignment="1">
      <alignment horizontal="right" vertical="top"/>
    </xf>
    <xf numFmtId="1" fontId="16" fillId="0" borderId="2" xfId="13" applyNumberFormat="1" applyFont="1" applyBorder="1" applyAlignment="1">
      <alignment horizontal="right" vertical="top"/>
    </xf>
    <xf numFmtId="165" fontId="68" fillId="0" borderId="1" xfId="13" applyNumberFormat="1" applyFont="1" applyBorder="1" applyAlignment="1">
      <alignment horizontal="right" vertical="top"/>
    </xf>
    <xf numFmtId="3" fontId="16" fillId="0" borderId="2" xfId="13" applyNumberFormat="1" applyFont="1" applyBorder="1" applyAlignment="1">
      <alignment horizontal="right" vertical="top"/>
    </xf>
    <xf numFmtId="0" fontId="59" fillId="0" borderId="0" xfId="5" applyFont="1" applyAlignment="1">
      <alignment horizontal="left" vertical="top"/>
    </xf>
    <xf numFmtId="0" fontId="59" fillId="0" borderId="0" xfId="5" applyFont="1" applyAlignment="1">
      <alignment horizontal="left" vertical="top" wrapText="1"/>
    </xf>
    <xf numFmtId="0" fontId="60" fillId="0" borderId="0" xfId="0" applyFont="1"/>
    <xf numFmtId="0" fontId="57" fillId="0" borderId="0" xfId="5" applyFont="1" applyAlignment="1">
      <alignment vertical="top" wrapText="1"/>
    </xf>
    <xf numFmtId="0" fontId="3" fillId="0" borderId="0" xfId="0" applyFont="1" applyAlignment="1">
      <alignment horizontal="left" vertical="top" wrapText="1"/>
    </xf>
    <xf numFmtId="9" fontId="0" fillId="0" borderId="2" xfId="0" applyNumberFormat="1" applyBorder="1" applyAlignment="1">
      <alignment horizontal="left" vertical="top" wrapText="1"/>
    </xf>
    <xf numFmtId="0" fontId="69" fillId="0" borderId="0" xfId="7" applyFont="1"/>
    <xf numFmtId="0" fontId="3" fillId="0" borderId="0" xfId="5" applyFont="1" applyAlignment="1">
      <alignment vertical="top" wrapText="1"/>
    </xf>
    <xf numFmtId="0" fontId="0" fillId="0" borderId="0" xfId="0" applyAlignment="1">
      <alignment wrapText="1"/>
    </xf>
    <xf numFmtId="0" fontId="31" fillId="0" borderId="0" xfId="0" applyFont="1" applyAlignment="1">
      <alignment vertical="top" wrapText="1"/>
    </xf>
    <xf numFmtId="0" fontId="10" fillId="0" borderId="2" xfId="13" applyBorder="1" applyAlignment="1">
      <alignment horizontal="right" vertical="center"/>
    </xf>
    <xf numFmtId="9" fontId="10" fillId="0" borderId="0" xfId="6" applyFill="1" applyAlignment="1">
      <alignment horizontal="right" vertical="top"/>
    </xf>
    <xf numFmtId="9" fontId="10" fillId="0" borderId="1" xfId="6" applyFill="1" applyBorder="1" applyAlignment="1">
      <alignment horizontal="right" vertical="top"/>
    </xf>
    <xf numFmtId="10" fontId="10" fillId="0" borderId="1" xfId="6" applyNumberFormat="1" applyFill="1" applyBorder="1" applyAlignment="1">
      <alignment horizontal="right" vertical="center"/>
    </xf>
    <xf numFmtId="165" fontId="10" fillId="0" borderId="6" xfId="6" applyNumberFormat="1" applyFill="1" applyBorder="1" applyAlignment="1">
      <alignment horizontal="right" vertical="center"/>
    </xf>
    <xf numFmtId="165" fontId="10" fillId="0" borderId="0" xfId="6" applyNumberFormat="1" applyFill="1" applyAlignment="1">
      <alignment horizontal="right" vertical="center"/>
    </xf>
    <xf numFmtId="165" fontId="10" fillId="0" borderId="1" xfId="6" applyNumberFormat="1" applyFill="1" applyBorder="1" applyAlignment="1">
      <alignment horizontal="right" vertical="center"/>
    </xf>
    <xf numFmtId="9" fontId="16" fillId="0" borderId="1" xfId="6" applyFont="1" applyFill="1" applyBorder="1" applyAlignment="1">
      <alignment horizontal="right" vertical="center"/>
    </xf>
    <xf numFmtId="0" fontId="16" fillId="0" borderId="0" xfId="13" applyFont="1" applyAlignment="1">
      <alignment horizontal="right" vertical="center"/>
    </xf>
    <xf numFmtId="0" fontId="16" fillId="0" borderId="1" xfId="13" applyFont="1" applyBorder="1" applyAlignment="1">
      <alignment horizontal="right" vertical="center"/>
    </xf>
    <xf numFmtId="9" fontId="10" fillId="0" borderId="2" xfId="6" applyFill="1" applyBorder="1" applyAlignment="1">
      <alignment horizontal="right" vertical="center"/>
    </xf>
    <xf numFmtId="165" fontId="10" fillId="0" borderId="2" xfId="6" applyNumberFormat="1" applyFill="1" applyBorder="1" applyAlignment="1">
      <alignment horizontal="right" vertical="center"/>
    </xf>
    <xf numFmtId="49" fontId="10" fillId="0" borderId="1" xfId="13" applyNumberFormat="1" applyBorder="1" applyAlignment="1">
      <alignment horizontal="right" vertical="top"/>
    </xf>
    <xf numFmtId="0" fontId="32" fillId="0" borderId="0" xfId="13" applyFont="1" applyAlignment="1">
      <alignment horizontal="left" vertical="top"/>
    </xf>
    <xf numFmtId="0" fontId="73" fillId="0" borderId="0" xfId="0" applyFont="1"/>
    <xf numFmtId="0" fontId="38" fillId="0" borderId="0" xfId="7" applyFont="1" applyFill="1" applyAlignment="1">
      <alignment vertical="top"/>
    </xf>
    <xf numFmtId="0" fontId="56" fillId="0" borderId="0" xfId="0" applyFont="1" applyAlignment="1">
      <alignment vertical="top"/>
    </xf>
    <xf numFmtId="0" fontId="16" fillId="0" borderId="1" xfId="0" applyFont="1" applyBorder="1" applyAlignment="1">
      <alignment vertical="top"/>
    </xf>
    <xf numFmtId="0" fontId="58" fillId="0" borderId="0" xfId="0" applyFont="1" applyAlignment="1">
      <alignment vertical="top"/>
    </xf>
    <xf numFmtId="49" fontId="0" fillId="0" borderId="2" xfId="0" applyNumberFormat="1" applyBorder="1" applyAlignment="1">
      <alignment horizontal="right" vertical="top"/>
    </xf>
    <xf numFmtId="3" fontId="0" fillId="0" borderId="2" xfId="0" applyNumberFormat="1" applyBorder="1" applyAlignment="1">
      <alignment horizontal="right" vertical="top"/>
    </xf>
    <xf numFmtId="3" fontId="0" fillId="0" borderId="1" xfId="0" applyNumberFormat="1" applyBorder="1" applyAlignment="1">
      <alignment horizontal="right" vertical="top"/>
    </xf>
    <xf numFmtId="3" fontId="16" fillId="0" borderId="1" xfId="0" applyNumberFormat="1" applyFont="1" applyBorder="1" applyAlignment="1">
      <alignment horizontal="right" vertical="top"/>
    </xf>
    <xf numFmtId="0" fontId="3" fillId="0" borderId="0" xfId="5" applyFont="1" applyAlignment="1">
      <alignment vertical="top"/>
    </xf>
    <xf numFmtId="0" fontId="3" fillId="0" borderId="1" xfId="5" applyFont="1" applyBorder="1" applyAlignment="1">
      <alignment vertical="top" wrapText="1"/>
    </xf>
    <xf numFmtId="0" fontId="3" fillId="0" borderId="0" xfId="5" applyFont="1" applyAlignment="1">
      <alignment horizontal="left" vertical="top" wrapText="1"/>
    </xf>
    <xf numFmtId="0" fontId="3" fillId="0" borderId="2" xfId="5" applyFont="1" applyBorder="1" applyAlignment="1">
      <alignment vertical="top" wrapText="1"/>
    </xf>
    <xf numFmtId="0" fontId="3" fillId="0" borderId="1" xfId="5" applyFont="1" applyBorder="1" applyAlignment="1">
      <alignment horizontal="left" vertical="top"/>
    </xf>
    <xf numFmtId="0" fontId="3" fillId="0" borderId="1" xfId="5" applyFont="1" applyBorder="1" applyAlignment="1">
      <alignment horizontal="left" vertical="top" wrapText="1"/>
    </xf>
    <xf numFmtId="0" fontId="3" fillId="0" borderId="3" xfId="5" applyFont="1" applyBorder="1" applyAlignment="1">
      <alignment vertical="top" wrapText="1"/>
    </xf>
    <xf numFmtId="49" fontId="31" fillId="0" borderId="1" xfId="13" applyNumberFormat="1" applyFont="1" applyBorder="1" applyAlignment="1">
      <alignment horizontal="right" vertical="top"/>
    </xf>
    <xf numFmtId="9" fontId="16" fillId="0" borderId="0" xfId="6" applyFont="1" applyBorder="1"/>
    <xf numFmtId="0" fontId="42" fillId="0" borderId="0" xfId="13" applyFont="1"/>
    <xf numFmtId="0" fontId="42" fillId="0" borderId="0" xfId="13" applyFont="1" applyAlignment="1">
      <alignment horizontal="left" vertical="top"/>
    </xf>
    <xf numFmtId="165" fontId="10" fillId="0" borderId="0" xfId="21" applyNumberFormat="1" applyFont="1" applyBorder="1" applyAlignment="1">
      <alignment horizontal="right" vertical="top"/>
    </xf>
    <xf numFmtId="0" fontId="13" fillId="0" borderId="0" xfId="0" applyFont="1"/>
    <xf numFmtId="0" fontId="0" fillId="0" borderId="2" xfId="13" applyFont="1" applyBorder="1" applyAlignment="1">
      <alignment vertical="center"/>
    </xf>
    <xf numFmtId="0" fontId="44" fillId="0" borderId="0" xfId="5" applyFont="1" applyAlignment="1">
      <alignment vertical="top"/>
    </xf>
    <xf numFmtId="0" fontId="31" fillId="0" borderId="0" xfId="5" applyFont="1" applyAlignment="1">
      <alignment vertical="top" wrapText="1"/>
    </xf>
    <xf numFmtId="0" fontId="46" fillId="0" borderId="0" xfId="5" applyFont="1" applyAlignment="1">
      <alignment vertical="top"/>
    </xf>
    <xf numFmtId="0" fontId="3" fillId="0" borderId="1" xfId="0" applyFont="1" applyBorder="1" applyAlignment="1">
      <alignment horizontal="left" vertical="top" wrapText="1"/>
    </xf>
    <xf numFmtId="0" fontId="3" fillId="0" borderId="1" xfId="0" applyFont="1" applyBorder="1" applyAlignment="1">
      <alignment vertical="top" wrapText="1"/>
    </xf>
    <xf numFmtId="0" fontId="46" fillId="0" borderId="0" xfId="5" applyFont="1" applyAlignment="1">
      <alignment horizontal="left" vertical="top" wrapText="1"/>
    </xf>
    <xf numFmtId="0" fontId="0" fillId="0" borderId="1" xfId="13" applyFont="1" applyBorder="1" applyAlignment="1">
      <alignment vertical="center"/>
    </xf>
    <xf numFmtId="0" fontId="0" fillId="0" borderId="2" xfId="13" applyFont="1" applyBorder="1" applyAlignment="1">
      <alignment horizontal="right" vertical="center"/>
    </xf>
    <xf numFmtId="0" fontId="71" fillId="0" borderId="0" xfId="0" applyFont="1" applyAlignment="1">
      <alignment horizontal="left" vertical="top" wrapText="1"/>
    </xf>
    <xf numFmtId="0" fontId="0" fillId="0" borderId="0" xfId="0" applyAlignment="1">
      <alignment horizontal="left" vertical="top" wrapText="1"/>
    </xf>
    <xf numFmtId="0" fontId="26" fillId="0" borderId="0" xfId="5" applyFont="1" applyAlignment="1">
      <alignment horizontal="left" vertical="top" wrapText="1"/>
    </xf>
    <xf numFmtId="0" fontId="10" fillId="0" borderId="0" xfId="5" applyFont="1" applyAlignment="1">
      <alignment horizontal="left" vertical="top" wrapText="1"/>
    </xf>
    <xf numFmtId="0" fontId="18" fillId="0" borderId="0" xfId="5" applyFont="1" applyAlignment="1">
      <alignment horizontal="left" vertical="top" wrapText="1"/>
    </xf>
    <xf numFmtId="0" fontId="0" fillId="0" borderId="0" xfId="0" applyAlignment="1">
      <alignment horizontal="left" vertical="top"/>
    </xf>
    <xf numFmtId="0" fontId="71" fillId="0" borderId="0" xfId="0" applyFont="1" applyAlignment="1">
      <alignment vertical="top" wrapText="1"/>
    </xf>
    <xf numFmtId="0" fontId="0" fillId="0" borderId="0" xfId="0" applyAlignment="1">
      <alignment vertical="top" wrapText="1"/>
    </xf>
    <xf numFmtId="0" fontId="18" fillId="0" borderId="0" xfId="12" applyFont="1" applyAlignment="1">
      <alignment horizontal="left" vertical="top" wrapText="1"/>
    </xf>
    <xf numFmtId="0" fontId="18" fillId="0" borderId="0" xfId="17" applyFont="1" applyAlignment="1">
      <alignment horizontal="left" vertical="top" wrapText="1"/>
    </xf>
    <xf numFmtId="0" fontId="64" fillId="0" borderId="0" xfId="17" applyFont="1" applyAlignment="1">
      <alignment horizontal="center"/>
    </xf>
    <xf numFmtId="0" fontId="13" fillId="0" borderId="0" xfId="13" applyFont="1" applyAlignment="1">
      <alignment horizontal="left" vertical="top" wrapText="1"/>
    </xf>
    <xf numFmtId="0" fontId="10" fillId="0" borderId="1" xfId="13" applyBorder="1" applyAlignment="1">
      <alignment horizontal="left" vertical="top"/>
    </xf>
    <xf numFmtId="0" fontId="21" fillId="2" borderId="0" xfId="13" applyFont="1" applyFill="1" applyAlignment="1">
      <alignment horizontal="left" vertical="top"/>
    </xf>
    <xf numFmtId="0" fontId="31" fillId="0" borderId="0" xfId="13" applyFont="1" applyAlignment="1">
      <alignment horizontal="left" vertical="top"/>
    </xf>
    <xf numFmtId="0" fontId="21" fillId="0" borderId="0" xfId="13" applyFont="1" applyAlignment="1">
      <alignment horizontal="center" vertical="top"/>
    </xf>
    <xf numFmtId="0" fontId="21" fillId="0" borderId="0" xfId="13" applyFont="1" applyAlignment="1">
      <alignment horizontal="center"/>
    </xf>
    <xf numFmtId="0" fontId="31" fillId="0" borderId="2" xfId="13" applyFont="1" applyBorder="1" applyAlignment="1">
      <alignment horizontal="left" vertical="top"/>
    </xf>
    <xf numFmtId="0" fontId="18" fillId="0" borderId="0" xfId="20" applyFont="1" applyAlignment="1">
      <alignment horizontal="left" vertical="top" wrapText="1"/>
    </xf>
    <xf numFmtId="0" fontId="18" fillId="0" borderId="0" xfId="9" applyFont="1" applyAlignment="1">
      <alignment horizontal="left" vertical="top" wrapText="1"/>
    </xf>
    <xf numFmtId="0" fontId="18" fillId="0" borderId="0" xfId="19" applyFont="1" applyAlignment="1">
      <alignment horizontal="left" vertical="top" wrapText="1"/>
    </xf>
    <xf numFmtId="0" fontId="56" fillId="0" borderId="0" xfId="13" applyFont="1" applyAlignment="1">
      <alignment horizontal="left"/>
    </xf>
    <xf numFmtId="0" fontId="18" fillId="0" borderId="0" xfId="0" applyFont="1" applyAlignment="1">
      <alignment horizontal="left" vertical="top"/>
    </xf>
    <xf numFmtId="16" fontId="26" fillId="0" borderId="0" xfId="0" applyNumberFormat="1" applyFont="1" applyAlignment="1">
      <alignment vertical="top"/>
    </xf>
    <xf numFmtId="0" fontId="0" fillId="0" borderId="3" xfId="0" applyBorder="1" applyAlignment="1">
      <alignment vertical="top" wrapText="1"/>
    </xf>
    <xf numFmtId="0" fontId="0" fillId="0" borderId="2" xfId="0" applyBorder="1" applyAlignment="1">
      <alignment vertical="top" wrapText="1"/>
    </xf>
    <xf numFmtId="16" fontId="26" fillId="0" borderId="0" xfId="0" applyNumberFormat="1" applyFont="1" applyAlignment="1">
      <alignment horizontal="left" vertical="top"/>
    </xf>
    <xf numFmtId="0" fontId="0" fillId="0" borderId="3" xfId="0" applyBorder="1" applyAlignment="1">
      <alignment horizontal="left" vertical="top" wrapText="1"/>
    </xf>
    <xf numFmtId="0" fontId="0" fillId="0" borderId="2" xfId="0" applyBorder="1" applyAlignment="1">
      <alignment horizontal="left" vertical="top" wrapText="1"/>
    </xf>
    <xf numFmtId="0" fontId="62" fillId="0" borderId="0" xfId="0" applyFont="1" applyAlignment="1">
      <alignment horizontal="left" vertical="top" wrapText="1"/>
    </xf>
    <xf numFmtId="0" fontId="3" fillId="0" borderId="3" xfId="5" applyFont="1" applyBorder="1" applyAlignment="1">
      <alignment horizontal="left" vertical="top"/>
    </xf>
    <xf numFmtId="0" fontId="3" fillId="0" borderId="0" xfId="5" applyFont="1" applyAlignment="1">
      <alignment horizontal="left" vertical="top"/>
    </xf>
    <xf numFmtId="0" fontId="3" fillId="0" borderId="2" xfId="5" applyFont="1" applyBorder="1" applyAlignment="1">
      <alignment horizontal="left" vertical="top"/>
    </xf>
    <xf numFmtId="0" fontId="3" fillId="0" borderId="3" xfId="5" applyFont="1" applyBorder="1" applyAlignment="1">
      <alignment horizontal="left" vertical="top" wrapText="1"/>
    </xf>
    <xf numFmtId="0" fontId="3" fillId="0" borderId="0" xfId="5" applyFont="1" applyAlignment="1">
      <alignment horizontal="left" vertical="top" wrapText="1"/>
    </xf>
    <xf numFmtId="0" fontId="3" fillId="0" borderId="2" xfId="5" applyFont="1" applyBorder="1" applyAlignment="1">
      <alignment horizontal="left" vertical="top" wrapText="1"/>
    </xf>
    <xf numFmtId="0" fontId="18" fillId="0" borderId="0" xfId="11" applyFont="1" applyAlignment="1">
      <alignment horizontal="left" vertical="top" wrapText="1"/>
    </xf>
  </cellXfs>
  <cellStyles count="22">
    <cellStyle name="2. Dates" xfId="1" xr:uid="{00000000-0005-0000-0000-000000000000}"/>
    <cellStyle name="Comma 2" xfId="18" xr:uid="{20285C25-4CCD-415D-AC97-D858087AEFCF}"/>
    <cellStyle name="Hyperlink" xfId="7" builtinId="8"/>
    <cellStyle name="Hyperlink 2" xfId="14" xr:uid="{4E95DE56-378E-4731-BBF1-818BC9485197}"/>
    <cellStyle name="Normal" xfId="0" builtinId="0"/>
    <cellStyle name="Normal 2" xfId="2" xr:uid="{00000000-0005-0000-0000-000002000000}"/>
    <cellStyle name="Normal 2 2" xfId="13" xr:uid="{6EE99300-D731-41CB-B226-05306ABAA0A8}"/>
    <cellStyle name="Normal 3" xfId="4" xr:uid="{00000000-0005-0000-0000-000003000000}"/>
    <cellStyle name="Normal 4" xfId="3" xr:uid="{00000000-0005-0000-0000-000004000000}"/>
    <cellStyle name="Normal 5" xfId="5" xr:uid="{9A0B2821-84DE-4B63-BABA-5903132ECD22}"/>
    <cellStyle name="Normal 5 2" xfId="8" xr:uid="{79AAA5E4-46E7-404B-9FC5-4D921B80A225}"/>
    <cellStyle name="Normal 5 2 2" xfId="10" xr:uid="{C225EFC4-7A46-41C1-A941-D80C6773B26E}"/>
    <cellStyle name="Normal 5 2 2 2" xfId="19" xr:uid="{667A94F6-9AF7-46C5-911E-75DAFEA18A9A}"/>
    <cellStyle name="Normal 5 2 3" xfId="15" xr:uid="{937E4FF3-76A7-4A46-88A9-4CDBB73E4EEF}"/>
    <cellStyle name="Normal 5 2 4" xfId="17" xr:uid="{5B3C44B5-E416-40CC-A549-B0FBDFBA7E63}"/>
    <cellStyle name="Normal 5 2 5" xfId="20" xr:uid="{A9EBAD93-46CA-4295-A556-D1F4C5928E67}"/>
    <cellStyle name="Normal 5 3" xfId="9" xr:uid="{A5EBCE8E-B204-48FF-ACFB-05A598091983}"/>
    <cellStyle name="Normal 5 4" xfId="11" xr:uid="{4D9632B9-9453-4C08-B5B4-7563207B2F42}"/>
    <cellStyle name="Normal 5 5" xfId="12" xr:uid="{5E6EB980-A287-4E63-8FEA-5D85E4580082}"/>
    <cellStyle name="Percent" xfId="6" builtinId="5"/>
    <cellStyle name="Percent 2" xfId="16" xr:uid="{1514DE77-317B-4454-ACD9-83AF2935EFE1}"/>
    <cellStyle name="Percent 3" xfId="21" xr:uid="{A303BEE6-3586-4197-87BF-71C8CD7047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15</xdr:col>
      <xdr:colOff>96453</xdr:colOff>
      <xdr:row>63</xdr:row>
      <xdr:rowOff>173158</xdr:rowOff>
    </xdr:to>
    <xdr:pic>
      <xdr:nvPicPr>
        <xdr:cNvPr id="5" name="Picture 4">
          <a:extLst>
            <a:ext uri="{FF2B5EF4-FFF2-40B4-BE49-F238E27FC236}">
              <a16:creationId xmlns:a16="http://schemas.microsoft.com/office/drawing/2014/main" id="{04485C0D-7C57-BFE9-4125-EFC3CC2D92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599" y="190500"/>
          <a:ext cx="8630854" cy="1223180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23812</xdr:colOff>
      <xdr:row>1</xdr:row>
      <xdr:rowOff>11907</xdr:rowOff>
    </xdr:from>
    <xdr:to>
      <xdr:col>1</xdr:col>
      <xdr:colOff>1062182</xdr:colOff>
      <xdr:row>5</xdr:row>
      <xdr:rowOff>92984</xdr:rowOff>
    </xdr:to>
    <xdr:pic>
      <xdr:nvPicPr>
        <xdr:cNvPr id="2" name="Picture 1" descr="Logo, company name&#10;&#10;Description automatically generated">
          <a:extLst>
            <a:ext uri="{FF2B5EF4-FFF2-40B4-BE49-F238E27FC236}">
              <a16:creationId xmlns:a16="http://schemas.microsoft.com/office/drawing/2014/main" id="{D9D461DA-6CCE-4766-8792-1B1E7A9887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9093" y="178595"/>
          <a:ext cx="1038370" cy="81926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1038370</xdr:colOff>
      <xdr:row>5</xdr:row>
      <xdr:rowOff>57264</xdr:rowOff>
    </xdr:to>
    <xdr:pic>
      <xdr:nvPicPr>
        <xdr:cNvPr id="2" name="Picture 1" descr="Logo, company name&#10;&#10;Description automatically generated">
          <a:extLst>
            <a:ext uri="{FF2B5EF4-FFF2-40B4-BE49-F238E27FC236}">
              <a16:creationId xmlns:a16="http://schemas.microsoft.com/office/drawing/2014/main" id="{67CC20F7-8C49-4CD2-96D3-831399FF93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190500"/>
          <a:ext cx="1038370" cy="81926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1040297</xdr:colOff>
      <xdr:row>5</xdr:row>
      <xdr:rowOff>57264</xdr:rowOff>
    </xdr:to>
    <xdr:pic>
      <xdr:nvPicPr>
        <xdr:cNvPr id="2" name="Picture 1" descr="Logo, company name&#10;&#10;Description automatically generated">
          <a:extLst>
            <a:ext uri="{FF2B5EF4-FFF2-40B4-BE49-F238E27FC236}">
              <a16:creationId xmlns:a16="http://schemas.microsoft.com/office/drawing/2014/main" id="{9B7A77C5-45B5-4106-AA24-5DE2828330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180975"/>
          <a:ext cx="1037122" cy="78116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1040297</xdr:colOff>
      <xdr:row>5</xdr:row>
      <xdr:rowOff>57264</xdr:rowOff>
    </xdr:to>
    <xdr:pic>
      <xdr:nvPicPr>
        <xdr:cNvPr id="2" name="Picture 1" descr="Logo, company name&#10;&#10;Description automatically generated">
          <a:extLst>
            <a:ext uri="{FF2B5EF4-FFF2-40B4-BE49-F238E27FC236}">
              <a16:creationId xmlns:a16="http://schemas.microsoft.com/office/drawing/2014/main" id="{02BFA1BF-70A7-4A2D-901A-FD4559CB13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190500"/>
          <a:ext cx="1040297" cy="81926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1032042</xdr:colOff>
      <xdr:row>5</xdr:row>
      <xdr:rowOff>82392</xdr:rowOff>
    </xdr:to>
    <xdr:pic>
      <xdr:nvPicPr>
        <xdr:cNvPr id="2" name="Picture 1" descr="Logo, company name&#10;&#10;Description automatically generated">
          <a:extLst>
            <a:ext uri="{FF2B5EF4-FFF2-40B4-BE49-F238E27FC236}">
              <a16:creationId xmlns:a16="http://schemas.microsoft.com/office/drawing/2014/main" id="{9C6D7F27-25DB-4F8B-A0C3-291E335B1F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100" y="184150"/>
          <a:ext cx="1032042" cy="82216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1043472</xdr:colOff>
      <xdr:row>5</xdr:row>
      <xdr:rowOff>57264</xdr:rowOff>
    </xdr:to>
    <xdr:pic>
      <xdr:nvPicPr>
        <xdr:cNvPr id="2" name="Picture 1" descr="Logo, company name&#10;&#10;Description automatically generated">
          <a:extLst>
            <a:ext uri="{FF2B5EF4-FFF2-40B4-BE49-F238E27FC236}">
              <a16:creationId xmlns:a16="http://schemas.microsoft.com/office/drawing/2014/main" id="{1934DEA3-69CA-48B7-83C0-E03D1FE2BC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190500"/>
          <a:ext cx="1043472" cy="81926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oneCellAnchor>
    <xdr:from>
      <xdr:col>1</xdr:col>
      <xdr:colOff>0</xdr:colOff>
      <xdr:row>1</xdr:row>
      <xdr:rowOff>0</xdr:rowOff>
    </xdr:from>
    <xdr:ext cx="1037122" cy="776930"/>
    <xdr:pic>
      <xdr:nvPicPr>
        <xdr:cNvPr id="2" name="Picture 1" descr="Logo, company name&#10;&#10;Description automatically generated">
          <a:extLst>
            <a:ext uri="{FF2B5EF4-FFF2-40B4-BE49-F238E27FC236}">
              <a16:creationId xmlns:a16="http://schemas.microsoft.com/office/drawing/2014/main" id="{DFAEF39E-F68D-47D2-B610-C722E02F49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190500"/>
          <a:ext cx="1037122" cy="77693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1043472</xdr:colOff>
      <xdr:row>5</xdr:row>
      <xdr:rowOff>57264</xdr:rowOff>
    </xdr:to>
    <xdr:pic>
      <xdr:nvPicPr>
        <xdr:cNvPr id="2" name="Picture 1" descr="Logo, company name&#10;&#10;Description automatically generated">
          <a:extLst>
            <a:ext uri="{FF2B5EF4-FFF2-40B4-BE49-F238E27FC236}">
              <a16:creationId xmlns:a16="http://schemas.microsoft.com/office/drawing/2014/main" id="{92E99FEA-5640-461B-B7BB-A94EBFB2D7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190500"/>
          <a:ext cx="1043472" cy="81926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oneCellAnchor>
    <xdr:from>
      <xdr:col>1</xdr:col>
      <xdr:colOff>0</xdr:colOff>
      <xdr:row>1</xdr:row>
      <xdr:rowOff>0</xdr:rowOff>
    </xdr:from>
    <xdr:ext cx="1040297" cy="771639"/>
    <xdr:pic>
      <xdr:nvPicPr>
        <xdr:cNvPr id="2" name="Picture 1" descr="Logo, company name&#10;&#10;Description automatically generated">
          <a:extLst>
            <a:ext uri="{FF2B5EF4-FFF2-40B4-BE49-F238E27FC236}">
              <a16:creationId xmlns:a16="http://schemas.microsoft.com/office/drawing/2014/main" id="{91C9AEC7-C213-4315-A4EB-1CE8FDC6A8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350" y="190500"/>
          <a:ext cx="1040297" cy="771639"/>
        </a:xfrm>
        <a:prstGeom prst="rect">
          <a:avLst/>
        </a:prstGeom>
      </xdr:spPr>
    </xdr:pic>
    <xdr:clientData/>
  </xdr:oneCellAnchor>
  <xdr:twoCellAnchor editAs="oneCell">
    <xdr:from>
      <xdr:col>8</xdr:col>
      <xdr:colOff>435427</xdr:colOff>
      <xdr:row>10</xdr:row>
      <xdr:rowOff>190499</xdr:rowOff>
    </xdr:from>
    <xdr:to>
      <xdr:col>16</xdr:col>
      <xdr:colOff>482209</xdr:colOff>
      <xdr:row>28</xdr:row>
      <xdr:rowOff>120582</xdr:rowOff>
    </xdr:to>
    <xdr:pic>
      <xdr:nvPicPr>
        <xdr:cNvPr id="4" name="Picture 3">
          <a:extLst>
            <a:ext uri="{FF2B5EF4-FFF2-40B4-BE49-F238E27FC236}">
              <a16:creationId xmlns:a16="http://schemas.microsoft.com/office/drawing/2014/main" id="{D5DB6CD9-A33E-7A88-FB8D-D842DC5A364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48606" y="2272392"/>
          <a:ext cx="5652924" cy="3418047"/>
        </a:xfrm>
        <a:prstGeom prst="rect">
          <a:avLst/>
        </a:prstGeom>
      </xdr:spPr>
    </xdr:pic>
    <xdr:clientData/>
  </xdr:twoCellAnchor>
  <xdr:twoCellAnchor editAs="oneCell">
    <xdr:from>
      <xdr:col>9</xdr:col>
      <xdr:colOff>0</xdr:colOff>
      <xdr:row>39</xdr:row>
      <xdr:rowOff>0</xdr:rowOff>
    </xdr:from>
    <xdr:to>
      <xdr:col>17</xdr:col>
      <xdr:colOff>160564</xdr:colOff>
      <xdr:row>56</xdr:row>
      <xdr:rowOff>183968</xdr:rowOff>
    </xdr:to>
    <xdr:pic>
      <xdr:nvPicPr>
        <xdr:cNvPr id="5" name="Picture 4">
          <a:extLst>
            <a:ext uri="{FF2B5EF4-FFF2-40B4-BE49-F238E27FC236}">
              <a16:creationId xmlns:a16="http://schemas.microsoft.com/office/drawing/2014/main" id="{AD113D52-7E35-3065-34DA-9F22B973B6C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348607" y="7456714"/>
          <a:ext cx="5943600" cy="374904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1043472</xdr:colOff>
      <xdr:row>5</xdr:row>
      <xdr:rowOff>57264</xdr:rowOff>
    </xdr:to>
    <xdr:pic>
      <xdr:nvPicPr>
        <xdr:cNvPr id="2" name="Picture 1" descr="Logo, company name&#10;&#10;Description automatically generated">
          <a:extLst>
            <a:ext uri="{FF2B5EF4-FFF2-40B4-BE49-F238E27FC236}">
              <a16:creationId xmlns:a16="http://schemas.microsoft.com/office/drawing/2014/main" id="{94F9DDBA-B745-4403-B986-7E88A09812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100" y="184150"/>
          <a:ext cx="1043472" cy="7938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1044720</xdr:colOff>
      <xdr:row>5</xdr:row>
      <xdr:rowOff>57264</xdr:rowOff>
    </xdr:to>
    <xdr:pic>
      <xdr:nvPicPr>
        <xdr:cNvPr id="2" name="Picture 1" descr="Logo, company name&#10;&#10;Description automatically generated">
          <a:extLst>
            <a:ext uri="{FF2B5EF4-FFF2-40B4-BE49-F238E27FC236}">
              <a16:creationId xmlns:a16="http://schemas.microsoft.com/office/drawing/2014/main" id="{3F26A97B-2BC4-45B5-8B74-203289B4A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2143" y="190500"/>
          <a:ext cx="1044720" cy="81926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1038370</xdr:colOff>
      <xdr:row>5</xdr:row>
      <xdr:rowOff>57264</xdr:rowOff>
    </xdr:to>
    <xdr:pic>
      <xdr:nvPicPr>
        <xdr:cNvPr id="2" name="Picture 1" descr="Logo, company name&#10;&#10;Description automatically generated">
          <a:extLst>
            <a:ext uri="{FF2B5EF4-FFF2-40B4-BE49-F238E27FC236}">
              <a16:creationId xmlns:a16="http://schemas.microsoft.com/office/drawing/2014/main" id="{74A13A3A-5061-4C8E-B6F1-8D3A3CF94A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190500"/>
          <a:ext cx="1038370" cy="819264"/>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1038370</xdr:colOff>
      <xdr:row>5</xdr:row>
      <xdr:rowOff>57264</xdr:rowOff>
    </xdr:to>
    <xdr:pic>
      <xdr:nvPicPr>
        <xdr:cNvPr id="2" name="Picture 1" descr="Logo, company name&#10;&#10;Description automatically generated">
          <a:extLst>
            <a:ext uri="{FF2B5EF4-FFF2-40B4-BE49-F238E27FC236}">
              <a16:creationId xmlns:a16="http://schemas.microsoft.com/office/drawing/2014/main" id="{7856745C-3CF2-4251-B68D-559DD5A9D0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190500"/>
          <a:ext cx="1038370" cy="819264"/>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47488</xdr:colOff>
      <xdr:row>1</xdr:row>
      <xdr:rowOff>37240</xdr:rowOff>
    </xdr:from>
    <xdr:to>
      <xdr:col>1</xdr:col>
      <xdr:colOff>1000408</xdr:colOff>
      <xdr:row>5</xdr:row>
      <xdr:rowOff>20025</xdr:rowOff>
    </xdr:to>
    <xdr:pic>
      <xdr:nvPicPr>
        <xdr:cNvPr id="2" name="Picture 1" descr="Logo, company name&#10;&#10;Description automatically generated">
          <a:extLst>
            <a:ext uri="{FF2B5EF4-FFF2-40B4-BE49-F238E27FC236}">
              <a16:creationId xmlns:a16="http://schemas.microsoft.com/office/drawing/2014/main" id="{07753100-889A-47E8-831D-96DB2FAB1A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363" y="227740"/>
          <a:ext cx="949745" cy="74478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1035195</xdr:colOff>
      <xdr:row>6</xdr:row>
      <xdr:rowOff>114</xdr:rowOff>
    </xdr:to>
    <xdr:pic>
      <xdr:nvPicPr>
        <xdr:cNvPr id="2" name="Picture 1" descr="Logo, company name&#10;&#10;Description automatically generated">
          <a:extLst>
            <a:ext uri="{FF2B5EF4-FFF2-40B4-BE49-F238E27FC236}">
              <a16:creationId xmlns:a16="http://schemas.microsoft.com/office/drawing/2014/main" id="{7866F686-94C7-4A7D-AA06-6C26621DDCF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4313" y="226219"/>
          <a:ext cx="1038370" cy="81926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1035195</xdr:colOff>
      <xdr:row>6</xdr:row>
      <xdr:rowOff>114</xdr:rowOff>
    </xdr:to>
    <xdr:pic>
      <xdr:nvPicPr>
        <xdr:cNvPr id="2" name="Picture 1" descr="Logo, company name&#10;&#10;Description automatically generated">
          <a:extLst>
            <a:ext uri="{FF2B5EF4-FFF2-40B4-BE49-F238E27FC236}">
              <a16:creationId xmlns:a16="http://schemas.microsoft.com/office/drawing/2014/main" id="{CDD19A03-D718-44B7-A91F-845923646F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228600"/>
          <a:ext cx="1035195" cy="80973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1040297</xdr:colOff>
      <xdr:row>5</xdr:row>
      <xdr:rowOff>57264</xdr:rowOff>
    </xdr:to>
    <xdr:pic>
      <xdr:nvPicPr>
        <xdr:cNvPr id="2" name="Picture 1" descr="Logo, company name&#10;&#10;Description automatically generated">
          <a:extLst>
            <a:ext uri="{FF2B5EF4-FFF2-40B4-BE49-F238E27FC236}">
              <a16:creationId xmlns:a16="http://schemas.microsoft.com/office/drawing/2014/main" id="{7ED23C40-BAE2-49CB-B580-98F224BE1B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190500"/>
          <a:ext cx="1040297" cy="819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1038370</xdr:colOff>
      <xdr:row>5</xdr:row>
      <xdr:rowOff>57264</xdr:rowOff>
    </xdr:to>
    <xdr:pic>
      <xdr:nvPicPr>
        <xdr:cNvPr id="2" name="Picture 1" descr="Logo, company name&#10;&#10;Description automatically generated">
          <a:extLst>
            <a:ext uri="{FF2B5EF4-FFF2-40B4-BE49-F238E27FC236}">
              <a16:creationId xmlns:a16="http://schemas.microsoft.com/office/drawing/2014/main" id="{747FF4FA-28AA-43ED-91C1-6E45613A68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190500"/>
          <a:ext cx="1038370" cy="819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1038370</xdr:colOff>
      <xdr:row>5</xdr:row>
      <xdr:rowOff>57264</xdr:rowOff>
    </xdr:to>
    <xdr:pic>
      <xdr:nvPicPr>
        <xdr:cNvPr id="2" name="Picture 1" descr="Logo, company name&#10;&#10;Description automatically generated">
          <a:extLst>
            <a:ext uri="{FF2B5EF4-FFF2-40B4-BE49-F238E27FC236}">
              <a16:creationId xmlns:a16="http://schemas.microsoft.com/office/drawing/2014/main" id="{335DF379-5276-4712-873C-DAB21C48E1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190500"/>
          <a:ext cx="1038370" cy="8192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1044720</xdr:colOff>
      <xdr:row>5</xdr:row>
      <xdr:rowOff>57264</xdr:rowOff>
    </xdr:to>
    <xdr:pic>
      <xdr:nvPicPr>
        <xdr:cNvPr id="2" name="Picture 1" descr="Logo, company name&#10;&#10;Description automatically generated">
          <a:extLst>
            <a:ext uri="{FF2B5EF4-FFF2-40B4-BE49-F238E27FC236}">
              <a16:creationId xmlns:a16="http://schemas.microsoft.com/office/drawing/2014/main" id="{91D131AE-8052-4694-9424-C8049DCE18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190500"/>
          <a:ext cx="1038370" cy="8192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1038370</xdr:colOff>
      <xdr:row>6</xdr:row>
      <xdr:rowOff>114</xdr:rowOff>
    </xdr:to>
    <xdr:pic>
      <xdr:nvPicPr>
        <xdr:cNvPr id="2" name="Picture 1" descr="Logo, company name&#10;&#10;Description automatically generated">
          <a:extLst>
            <a:ext uri="{FF2B5EF4-FFF2-40B4-BE49-F238E27FC236}">
              <a16:creationId xmlns:a16="http://schemas.microsoft.com/office/drawing/2014/main" id="{9ED6A5DE-8724-4E11-B5A5-BD7904FF24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228600"/>
          <a:ext cx="1038370" cy="80021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1043472</xdr:colOff>
      <xdr:row>5</xdr:row>
      <xdr:rowOff>57264</xdr:rowOff>
    </xdr:to>
    <xdr:pic>
      <xdr:nvPicPr>
        <xdr:cNvPr id="2" name="Picture 1" descr="Logo, company name&#10;&#10;Description automatically generated">
          <a:extLst>
            <a:ext uri="{FF2B5EF4-FFF2-40B4-BE49-F238E27FC236}">
              <a16:creationId xmlns:a16="http://schemas.microsoft.com/office/drawing/2014/main" id="{FE60955E-7F9C-43A7-B5D7-E9DB3F7B52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7219" y="190500"/>
          <a:ext cx="1038370" cy="81926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1043472</xdr:colOff>
      <xdr:row>5</xdr:row>
      <xdr:rowOff>57264</xdr:rowOff>
    </xdr:to>
    <xdr:pic>
      <xdr:nvPicPr>
        <xdr:cNvPr id="2" name="Picture 1" descr="Logo, company name&#10;&#10;Description automatically generated">
          <a:extLst>
            <a:ext uri="{FF2B5EF4-FFF2-40B4-BE49-F238E27FC236}">
              <a16:creationId xmlns:a16="http://schemas.microsoft.com/office/drawing/2014/main" id="{A127EF2B-B6FB-45A1-80A9-A9E049BEB3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190500"/>
          <a:ext cx="1043472" cy="81926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1043472</xdr:colOff>
      <xdr:row>5</xdr:row>
      <xdr:rowOff>57264</xdr:rowOff>
    </xdr:to>
    <xdr:pic>
      <xdr:nvPicPr>
        <xdr:cNvPr id="2" name="Picture 1" descr="Logo, company name&#10;&#10;Description automatically generated">
          <a:extLst>
            <a:ext uri="{FF2B5EF4-FFF2-40B4-BE49-F238E27FC236}">
              <a16:creationId xmlns:a16="http://schemas.microsoft.com/office/drawing/2014/main" id="{B60F5363-CA52-4D59-B0A9-9D93B290DC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190500"/>
          <a:ext cx="1043472" cy="8192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hyperlink" Target="https://www.iluka.com/about-iluka/governance" TargetMode="External"/><Relationship Id="rId13" Type="http://schemas.openxmlformats.org/officeDocument/2006/relationships/hyperlink" Target="https://www.iluka.com/about-iluka/governance" TargetMode="External"/><Relationship Id="rId18" Type="http://schemas.openxmlformats.org/officeDocument/2006/relationships/hyperlink" Target="https://www.iluka.com/about-iluka/governance" TargetMode="External"/><Relationship Id="rId26" Type="http://schemas.openxmlformats.org/officeDocument/2006/relationships/hyperlink" Target="https://www.iluka.com/sustainability/transparency-hub" TargetMode="External"/><Relationship Id="rId3" Type="http://schemas.openxmlformats.org/officeDocument/2006/relationships/hyperlink" Target="https://www.iluka.com/sustainability/transparency-hub" TargetMode="External"/><Relationship Id="rId21" Type="http://schemas.openxmlformats.org/officeDocument/2006/relationships/hyperlink" Target="https://www.iluka.com/about-iluka/governance" TargetMode="External"/><Relationship Id="rId7" Type="http://schemas.openxmlformats.org/officeDocument/2006/relationships/hyperlink" Target="https://www.iluka.com/about-iluka/governance" TargetMode="External"/><Relationship Id="rId12" Type="http://schemas.openxmlformats.org/officeDocument/2006/relationships/hyperlink" Target="https://www.iluka.com/about-iluka/governance" TargetMode="External"/><Relationship Id="rId17" Type="http://schemas.openxmlformats.org/officeDocument/2006/relationships/hyperlink" Target="https://www.iluka.com/about-iluka/governance" TargetMode="External"/><Relationship Id="rId25" Type="http://schemas.openxmlformats.org/officeDocument/2006/relationships/hyperlink" Target="https://www.iluka.com/about-iluka/governance" TargetMode="External"/><Relationship Id="rId2" Type="http://schemas.openxmlformats.org/officeDocument/2006/relationships/hyperlink" Target="https://www.iluka.com/sustainability/transparency-hub" TargetMode="External"/><Relationship Id="rId16" Type="http://schemas.openxmlformats.org/officeDocument/2006/relationships/hyperlink" Target="https://www.iluka.com/about-iluka/governance" TargetMode="External"/><Relationship Id="rId20" Type="http://schemas.openxmlformats.org/officeDocument/2006/relationships/hyperlink" Target="https://www.iluka.com/about-iluka/governance" TargetMode="External"/><Relationship Id="rId29" Type="http://schemas.openxmlformats.org/officeDocument/2006/relationships/drawing" Target="../drawings/drawing21.xml"/><Relationship Id="rId1" Type="http://schemas.openxmlformats.org/officeDocument/2006/relationships/hyperlink" Target="https://www.iluka.com/sustainability/transparency-hub" TargetMode="External"/><Relationship Id="rId6" Type="http://schemas.openxmlformats.org/officeDocument/2006/relationships/hyperlink" Target="https://www.iluka.com/investors-media/asx-releases" TargetMode="External"/><Relationship Id="rId11" Type="http://schemas.openxmlformats.org/officeDocument/2006/relationships/hyperlink" Target="https://www.iluka.com/about-iluka/governance" TargetMode="External"/><Relationship Id="rId24" Type="http://schemas.openxmlformats.org/officeDocument/2006/relationships/hyperlink" Target="https://www.iluka.com/about-iluka/governance" TargetMode="External"/><Relationship Id="rId5" Type="http://schemas.openxmlformats.org/officeDocument/2006/relationships/hyperlink" Target="https://www.iluka.com/investors-media/asx-releases" TargetMode="External"/><Relationship Id="rId15" Type="http://schemas.openxmlformats.org/officeDocument/2006/relationships/hyperlink" Target="https://www.iluka.com/about-iluka/governance" TargetMode="External"/><Relationship Id="rId23" Type="http://schemas.openxmlformats.org/officeDocument/2006/relationships/hyperlink" Target="https://www.iluka.com/about-iluka/governance" TargetMode="External"/><Relationship Id="rId28" Type="http://schemas.openxmlformats.org/officeDocument/2006/relationships/printerSettings" Target="../printerSettings/printerSettings21.bin"/><Relationship Id="rId10" Type="http://schemas.openxmlformats.org/officeDocument/2006/relationships/hyperlink" Target="https://www.iluka.com/about-iluka/governance" TargetMode="External"/><Relationship Id="rId19" Type="http://schemas.openxmlformats.org/officeDocument/2006/relationships/hyperlink" Target="https://www.iluka.com/about-iluka/governance" TargetMode="External"/><Relationship Id="rId4" Type="http://schemas.openxmlformats.org/officeDocument/2006/relationships/hyperlink" Target="https://www.iluka.com/investors-media/asx-releases" TargetMode="External"/><Relationship Id="rId9" Type="http://schemas.openxmlformats.org/officeDocument/2006/relationships/hyperlink" Target="https://www.iluka.com/about-iluka/governance" TargetMode="External"/><Relationship Id="rId14" Type="http://schemas.openxmlformats.org/officeDocument/2006/relationships/hyperlink" Target="https://www.iluka.com/about-iluka/governance" TargetMode="External"/><Relationship Id="rId22" Type="http://schemas.openxmlformats.org/officeDocument/2006/relationships/hyperlink" Target="https://www.iluka.com/about-iluka/governance" TargetMode="External"/><Relationship Id="rId27" Type="http://schemas.openxmlformats.org/officeDocument/2006/relationships/hyperlink" Target="https://www.iluka.com/sustainability/transparency-hub"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s://ilukaresources.stoplinereport.com/" TargetMode="External"/><Relationship Id="rId2" Type="http://schemas.openxmlformats.org/officeDocument/2006/relationships/hyperlink" Target="https://www.iluka.com/about-iluka/governance" TargetMode="External"/><Relationship Id="rId1" Type="http://schemas.openxmlformats.org/officeDocument/2006/relationships/hyperlink" Target="https://www.iluka.com/contact-us" TargetMode="External"/><Relationship Id="rId6" Type="http://schemas.openxmlformats.org/officeDocument/2006/relationships/drawing" Target="../drawings/drawing22.xml"/><Relationship Id="rId5" Type="http://schemas.openxmlformats.org/officeDocument/2006/relationships/printerSettings" Target="../printerSettings/printerSettings22.bin"/><Relationship Id="rId4" Type="http://schemas.openxmlformats.org/officeDocument/2006/relationships/hyperlink" Target="mailto:communities.support@iluka.com"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C8E36-DD97-4DC4-8CAC-E3931036D1BB}">
  <sheetPr>
    <pageSetUpPr fitToPage="1"/>
  </sheetPr>
  <dimension ref="B2:AQ38"/>
  <sheetViews>
    <sheetView showGridLines="0" showRowColHeaders="0" tabSelected="1" zoomScale="60" zoomScaleNormal="60" workbookViewId="0"/>
  </sheetViews>
  <sheetFormatPr defaultRowHeight="14.4"/>
  <sheetData>
    <row r="2" spans="2:17" ht="33.6">
      <c r="B2" s="465"/>
    </row>
    <row r="3" spans="2:17">
      <c r="P3" s="51"/>
    </row>
    <row r="5" spans="2:17">
      <c r="Q5" s="77"/>
    </row>
    <row r="7" spans="2:17">
      <c r="Q7" s="51"/>
    </row>
    <row r="15" spans="2:17">
      <c r="N15" s="77"/>
    </row>
    <row r="38" spans="43:43">
      <c r="AQ38" t="s">
        <v>0</v>
      </c>
    </row>
  </sheetData>
  <sheetProtection algorithmName="SHA-512" hashValue="GZHSuYeObvMK/W14vGpUibO0oDQ3fFXOxRhg7vX9QVYPZuqpB8y2GxLD0QuDkaQo7w1w6O57DC4zE5rRCjQTNw==" saltValue="cIZw6HztjScmxakwl+jr5g==" spinCount="100000" sheet="1" objects="1" scenarios="1" selectLockedCells="1" selectUnlockedCells="1"/>
  <pageMargins left="0.7" right="0.7" top="0.75" bottom="0.75" header="0.3" footer="0.3"/>
  <pageSetup paperSize="8" scale="4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14B14-83D2-4B3A-9007-1E690099E3D1}">
  <sheetPr>
    <pageSetUpPr fitToPage="1"/>
  </sheetPr>
  <dimension ref="B2:F30"/>
  <sheetViews>
    <sheetView showGridLines="0" showRowColHeaders="0" zoomScale="70" zoomScaleNormal="70" workbookViewId="0"/>
  </sheetViews>
  <sheetFormatPr defaultColWidth="9.21875" defaultRowHeight="13.8"/>
  <cols>
    <col min="1" max="1" width="5.21875" style="6" customWidth="1"/>
    <col min="2" max="2" width="31.44140625" style="7" customWidth="1"/>
    <col min="3" max="4" width="142.44140625" style="7" customWidth="1"/>
    <col min="5" max="5" width="117.44140625" style="86" customWidth="1"/>
    <col min="6" max="6" width="30" style="6" customWidth="1"/>
    <col min="7" max="16384" width="9.21875" style="6"/>
  </cols>
  <sheetData>
    <row r="2" spans="2:6" ht="14.4">
      <c r="D2" s="5" t="s">
        <v>1</v>
      </c>
      <c r="F2" s="5"/>
    </row>
    <row r="3" spans="2:6" ht="14.4">
      <c r="D3" s="109" t="s">
        <v>38</v>
      </c>
      <c r="F3" s="109"/>
    </row>
    <row r="8" spans="2:6" s="9" customFormat="1" ht="21" customHeight="1">
      <c r="B8" s="500" t="s">
        <v>97</v>
      </c>
      <c r="C8" s="500"/>
      <c r="D8" s="441"/>
      <c r="E8" s="20"/>
    </row>
    <row r="9" spans="2:6" s="9" customFormat="1" ht="16.5" customHeight="1">
      <c r="B9" s="10"/>
      <c r="C9" s="10"/>
      <c r="D9" s="442"/>
      <c r="E9" s="20"/>
    </row>
    <row r="10" spans="2:6" s="9" customFormat="1" ht="16.5" customHeight="1">
      <c r="B10" s="499" t="s">
        <v>793</v>
      </c>
      <c r="C10" s="499"/>
      <c r="D10" s="443"/>
      <c r="E10" s="153"/>
    </row>
    <row r="11" spans="2:6" s="9" customFormat="1" ht="16.5" customHeight="1">
      <c r="B11" s="499"/>
      <c r="C11" s="499"/>
      <c r="D11" s="11"/>
      <c r="E11" s="20"/>
    </row>
    <row r="12" spans="2:6" s="9" customFormat="1" ht="37.5" customHeight="1">
      <c r="B12" s="499"/>
      <c r="C12" s="499"/>
      <c r="D12" s="11"/>
      <c r="E12" s="153"/>
    </row>
    <row r="13" spans="2:6" s="8" customFormat="1" ht="14.4">
      <c r="B13" s="14"/>
      <c r="C13" s="15"/>
      <c r="D13" s="493"/>
      <c r="E13" s="19"/>
    </row>
    <row r="14" spans="2:6" s="8" customFormat="1" ht="54.75" customHeight="1">
      <c r="B14" s="97" t="s">
        <v>844</v>
      </c>
      <c r="C14" s="97" t="s">
        <v>794</v>
      </c>
      <c r="D14" s="96" t="s">
        <v>98</v>
      </c>
      <c r="E14" s="488"/>
    </row>
    <row r="15" spans="2:6" s="8" customFormat="1" ht="58.05" customHeight="1">
      <c r="B15" s="448" t="s">
        <v>926</v>
      </c>
      <c r="C15" s="448" t="s">
        <v>927</v>
      </c>
      <c r="D15" s="87" t="s">
        <v>956</v>
      </c>
      <c r="E15" s="16"/>
    </row>
    <row r="16" spans="2:6" s="8" customFormat="1" ht="63" customHeight="1">
      <c r="B16" s="491" t="s">
        <v>928</v>
      </c>
      <c r="C16" s="492" t="s">
        <v>929</v>
      </c>
      <c r="D16" s="105" t="s">
        <v>845</v>
      </c>
      <c r="E16" s="489"/>
    </row>
    <row r="17" spans="2:6" s="8" customFormat="1" ht="64.5" customHeight="1">
      <c r="B17" s="445" t="s">
        <v>930</v>
      </c>
      <c r="C17" s="445" t="s">
        <v>931</v>
      </c>
      <c r="D17" s="489" t="s">
        <v>957</v>
      </c>
      <c r="E17" s="489"/>
    </row>
    <row r="18" spans="2:6" s="8" customFormat="1" ht="72.75" customHeight="1">
      <c r="B18" s="491" t="s">
        <v>932</v>
      </c>
      <c r="C18" s="491" t="s">
        <v>933</v>
      </c>
      <c r="D18" s="57" t="s">
        <v>958</v>
      </c>
      <c r="E18" s="16"/>
    </row>
    <row r="19" spans="2:6" s="8" customFormat="1" ht="69.599999999999994" customHeight="1">
      <c r="B19" s="445" t="s">
        <v>934</v>
      </c>
      <c r="C19" s="445" t="s">
        <v>935</v>
      </c>
      <c r="D19" s="87" t="s">
        <v>959</v>
      </c>
      <c r="E19" s="20"/>
    </row>
    <row r="20" spans="2:6" s="8" customFormat="1" ht="59.25" customHeight="1">
      <c r="B20" s="491" t="s">
        <v>936</v>
      </c>
      <c r="C20" s="491" t="s">
        <v>937</v>
      </c>
      <c r="D20" s="57" t="s">
        <v>960</v>
      </c>
      <c r="E20" s="16"/>
    </row>
    <row r="21" spans="2:6" s="8" customFormat="1" ht="91.05" customHeight="1">
      <c r="B21" s="445" t="s">
        <v>938</v>
      </c>
      <c r="C21" s="445" t="s">
        <v>939</v>
      </c>
      <c r="D21" s="87" t="s">
        <v>961</v>
      </c>
      <c r="E21" s="489"/>
      <c r="F21" s="490"/>
    </row>
    <row r="22" spans="2:6" s="8" customFormat="1" ht="71.25" customHeight="1">
      <c r="B22" s="491" t="s">
        <v>940</v>
      </c>
      <c r="C22" s="491" t="s">
        <v>941</v>
      </c>
      <c r="D22" s="57" t="s">
        <v>962</v>
      </c>
      <c r="E22" s="16"/>
    </row>
    <row r="23" spans="2:6" s="8" customFormat="1" ht="69" customHeight="1">
      <c r="B23" s="445" t="s">
        <v>942</v>
      </c>
      <c r="C23" s="445" t="s">
        <v>943</v>
      </c>
      <c r="D23" s="87" t="s">
        <v>963</v>
      </c>
      <c r="E23" s="16"/>
    </row>
    <row r="24" spans="2:6" s="8" customFormat="1" ht="62.25" customHeight="1">
      <c r="B24" s="491" t="s">
        <v>944</v>
      </c>
      <c r="C24" s="491" t="s">
        <v>945</v>
      </c>
      <c r="D24" s="57" t="s">
        <v>964</v>
      </c>
      <c r="E24" s="16"/>
    </row>
    <row r="25" spans="2:6" s="8" customFormat="1" ht="56.25" customHeight="1">
      <c r="B25" s="445" t="s">
        <v>946</v>
      </c>
      <c r="C25" s="445" t="s">
        <v>947</v>
      </c>
      <c r="D25" s="87" t="s">
        <v>965</v>
      </c>
      <c r="E25" s="16"/>
    </row>
    <row r="26" spans="2:6" s="8" customFormat="1" ht="58.5" customHeight="1">
      <c r="B26" s="491" t="s">
        <v>948</v>
      </c>
      <c r="C26" s="491" t="s">
        <v>949</v>
      </c>
      <c r="D26" s="57" t="s">
        <v>966</v>
      </c>
      <c r="E26" s="16"/>
    </row>
    <row r="27" spans="2:6" s="8" customFormat="1" ht="56.1" customHeight="1">
      <c r="B27" s="445" t="s">
        <v>950</v>
      </c>
      <c r="C27" s="445" t="s">
        <v>951</v>
      </c>
      <c r="D27" s="87" t="s">
        <v>967</v>
      </c>
      <c r="E27" s="20"/>
    </row>
    <row r="28" spans="2:6" s="8" customFormat="1" ht="60" customHeight="1">
      <c r="B28" s="491" t="s">
        <v>952</v>
      </c>
      <c r="C28" s="491" t="s">
        <v>953</v>
      </c>
      <c r="D28" s="57" t="s">
        <v>846</v>
      </c>
      <c r="E28" s="16"/>
    </row>
    <row r="29" spans="2:6" s="8" customFormat="1" ht="57" customHeight="1">
      <c r="B29" s="40" t="s">
        <v>954</v>
      </c>
      <c r="C29" s="491" t="s">
        <v>955</v>
      </c>
      <c r="D29" s="57" t="s">
        <v>968</v>
      </c>
      <c r="E29" s="16"/>
    </row>
    <row r="30" spans="2:6" s="8" customFormat="1" ht="14.4">
      <c r="B30" s="14"/>
      <c r="C30" s="14"/>
      <c r="D30" s="14"/>
      <c r="E30" s="20"/>
    </row>
  </sheetData>
  <sheetProtection algorithmName="SHA-512" hashValue="oMeIZ/iQFKqSOJRXCiqiv9HK+QoFao29SjbhpMopFBTI4NUnRnig8V32Z9YYiwQK6XwqZs3H6kFiL+MxDRhysQ==" saltValue="j4iesp1k/tSarLaTLlrcQA==" spinCount="100000" sheet="1" objects="1" scenarios="1"/>
  <mergeCells count="2">
    <mergeCell ref="B8:C8"/>
    <mergeCell ref="B10:C12"/>
  </mergeCells>
  <phoneticPr fontId="15" type="noConversion"/>
  <hyperlinks>
    <hyperlink ref="D3" location="Contents!A1" display="CONTENTS TAB" xr:uid="{B341EC7F-3AAD-4975-8D0C-64557C27DC31}"/>
  </hyperlinks>
  <pageMargins left="0.7" right="0.7" top="0.75" bottom="0.75" header="0.3" footer="0.3"/>
  <pageSetup paperSize="8"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422FD-7D38-4439-B692-809049453C89}">
  <sheetPr>
    <tabColor rgb="FF0070C0"/>
    <pageSetUpPr fitToPage="1"/>
  </sheetPr>
  <dimension ref="B2:D16"/>
  <sheetViews>
    <sheetView showGridLines="0" showRowColHeaders="0" zoomScale="70" zoomScaleNormal="70" workbookViewId="0"/>
  </sheetViews>
  <sheetFormatPr defaultColWidth="9.21875" defaultRowHeight="14.4"/>
  <cols>
    <col min="1" max="1" width="4" style="1" customWidth="1"/>
    <col min="2" max="2" width="92" style="1" customWidth="1"/>
    <col min="3" max="3" width="64.21875" style="1" customWidth="1"/>
    <col min="4" max="4" width="28.21875" style="1" customWidth="1"/>
    <col min="5" max="16384" width="9.21875" style="1"/>
  </cols>
  <sheetData>
    <row r="2" spans="2:4">
      <c r="C2" s="5" t="s">
        <v>1</v>
      </c>
      <c r="D2" s="5"/>
    </row>
    <row r="3" spans="2:4">
      <c r="C3" s="109" t="s">
        <v>38</v>
      </c>
      <c r="D3" s="109"/>
    </row>
    <row r="6" spans="2:4">
      <c r="C6" s="85"/>
    </row>
    <row r="7" spans="2:4">
      <c r="C7" s="71"/>
    </row>
    <row r="8" spans="2:4" s="24" customFormat="1" ht="15.6">
      <c r="B8" s="23" t="s">
        <v>14</v>
      </c>
      <c r="C8" s="23" t="s">
        <v>5</v>
      </c>
    </row>
    <row r="9" spans="2:4">
      <c r="B9" s="1" t="s">
        <v>15</v>
      </c>
      <c r="C9" s="108" t="s">
        <v>15</v>
      </c>
    </row>
    <row r="10" spans="2:4">
      <c r="B10" s="1" t="s">
        <v>16</v>
      </c>
      <c r="C10" s="108" t="s">
        <v>16</v>
      </c>
    </row>
    <row r="11" spans="2:4">
      <c r="B11" s="1" t="s">
        <v>17</v>
      </c>
      <c r="C11" s="108" t="s">
        <v>18</v>
      </c>
    </row>
    <row r="12" spans="2:4">
      <c r="B12" s="1" t="s">
        <v>19</v>
      </c>
      <c r="C12" s="108" t="s">
        <v>20</v>
      </c>
    </row>
    <row r="13" spans="2:4">
      <c r="B13" s="1" t="s">
        <v>21</v>
      </c>
      <c r="C13" s="108" t="s">
        <v>22</v>
      </c>
    </row>
    <row r="14" spans="2:4">
      <c r="B14" s="1" t="s">
        <v>23</v>
      </c>
      <c r="C14" s="108" t="s">
        <v>23</v>
      </c>
    </row>
    <row r="15" spans="2:4">
      <c r="B15" s="1" t="s">
        <v>24</v>
      </c>
      <c r="C15" s="108" t="s">
        <v>25</v>
      </c>
    </row>
    <row r="16" spans="2:4">
      <c r="B16" s="1" t="s">
        <v>26</v>
      </c>
      <c r="C16" s="108" t="s">
        <v>27</v>
      </c>
    </row>
  </sheetData>
  <sheetProtection algorithmName="SHA-512" hashValue="MzZy/DtdBzcuIqdLqfdSse+2+hRixnn9bZ6SMoRQkU0KaCLDtyh5i2GJMB9lpcJHuopesdW6atM4IO3cc+DimQ==" saltValue="0ZOLh5qj/iT5MKaiKEfdYQ==" spinCount="100000" sheet="1" objects="1" scenarios="1"/>
  <phoneticPr fontId="15" type="noConversion"/>
  <hyperlinks>
    <hyperlink ref="C9" location="'Health and safety'!A1" display="Health and safety" xr:uid="{CEDF6D63-E323-48D2-B79B-0AE809AF2D22}"/>
    <hyperlink ref="C10" location="People!A1" display="People" xr:uid="{F2F0007C-56CD-4FC3-9AE6-2BB6756EEA80}"/>
    <hyperlink ref="C12" location="'Communities and economic '!A1" display="Communities and economic" xr:uid="{365BB467-9CCC-47A0-B7F2-14467B0561E2}"/>
    <hyperlink ref="C13" location="'Biodiversity and land'!A1" display="Biodiversity and land" xr:uid="{95913D73-D9AF-4025-877B-47D819D3526E}"/>
    <hyperlink ref="C14" location="'Energy and emissions'!A1" display="Energy and emissions" xr:uid="{D6472D37-28B6-4567-82ED-77E0CF4F85BE}"/>
    <hyperlink ref="C15" location="'Water and waste'!A1" display="Water and waste" xr:uid="{3D402EC8-D0A8-4A20-B2F5-1EFF21E0FDF0}"/>
    <hyperlink ref="C16" location="'Tailings facilities'!A1" display="Tailings facilities" xr:uid="{87598479-A5A8-45BF-A28A-A07EA94456E5}"/>
    <hyperlink ref="C11" location="'Conduct and compliance'!A1" display="Conduct and compliance" xr:uid="{D9FF05B4-2594-46DC-9638-ED5EED857668}"/>
    <hyperlink ref="C3" location="Contents!A1" display="CONTENTS TAB" xr:uid="{7E3AB932-0625-45A6-821A-CB828C3FF81A}"/>
  </hyperlinks>
  <pageMargins left="0.7" right="0.7" top="0.75" bottom="0.75" header="0.3" footer="0.3"/>
  <pageSetup paperSize="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61ED7-C644-4C7C-B14F-7B664D876392}">
  <sheetPr>
    <pageSetUpPr fitToPage="1"/>
  </sheetPr>
  <dimension ref="B2:M41"/>
  <sheetViews>
    <sheetView showGridLines="0" showRowColHeaders="0" zoomScale="70" zoomScaleNormal="70" workbookViewId="0"/>
  </sheetViews>
  <sheetFormatPr defaultColWidth="9.21875" defaultRowHeight="14.4"/>
  <cols>
    <col min="1" max="1" width="4.21875" style="3" customWidth="1"/>
    <col min="2" max="2" width="106.21875" style="3" customWidth="1"/>
    <col min="3" max="3" width="14.21875" style="3" customWidth="1"/>
    <col min="4" max="4" width="13.77734375" style="3" customWidth="1"/>
    <col min="5" max="5" width="15" style="1" customWidth="1"/>
    <col min="6" max="6" width="13.77734375" style="1" customWidth="1"/>
    <col min="7" max="7" width="13" style="1" customWidth="1"/>
    <col min="8" max="8" width="12.21875" style="1" customWidth="1"/>
    <col min="9" max="9" width="72" style="3" customWidth="1"/>
    <col min="10" max="11" width="9.21875" style="3"/>
    <col min="12" max="12" width="12.21875" style="3" customWidth="1"/>
    <col min="13" max="16384" width="9.21875" style="3"/>
  </cols>
  <sheetData>
    <row r="2" spans="2:13">
      <c r="E2" s="5" t="s">
        <v>1</v>
      </c>
      <c r="H2" s="5"/>
    </row>
    <row r="3" spans="2:13">
      <c r="E3" s="109" t="s">
        <v>38</v>
      </c>
      <c r="H3" s="466"/>
    </row>
    <row r="5" spans="2:13">
      <c r="I5" s="163"/>
    </row>
    <row r="6" spans="2:13">
      <c r="D6" s="163"/>
    </row>
    <row r="8" spans="2:13" ht="21" customHeight="1">
      <c r="B8" s="504" t="s">
        <v>243</v>
      </c>
      <c r="C8" s="504"/>
      <c r="D8" s="504"/>
      <c r="E8" s="180"/>
      <c r="F8" s="180"/>
      <c r="G8" s="180"/>
      <c r="H8" s="180"/>
    </row>
    <row r="10" spans="2:13" ht="15.6">
      <c r="B10" s="130" t="s">
        <v>244</v>
      </c>
      <c r="C10" s="130">
        <v>2023</v>
      </c>
      <c r="D10" s="131">
        <v>2022</v>
      </c>
      <c r="E10" s="131">
        <v>2021</v>
      </c>
      <c r="F10" s="131">
        <v>2020</v>
      </c>
      <c r="G10" s="131">
        <v>2019</v>
      </c>
      <c r="H10" s="395"/>
      <c r="I10" s="28"/>
      <c r="J10" s="85"/>
      <c r="K10" s="1"/>
      <c r="L10" s="1"/>
      <c r="M10" s="1"/>
    </row>
    <row r="11" spans="2:13">
      <c r="B11" s="45" t="s">
        <v>245</v>
      </c>
      <c r="C11" s="45">
        <v>9</v>
      </c>
      <c r="D11" s="60">
        <v>6</v>
      </c>
      <c r="E11" s="60">
        <v>5</v>
      </c>
      <c r="F11" s="61">
        <v>9</v>
      </c>
      <c r="G11" s="61">
        <v>10</v>
      </c>
      <c r="H11" s="61"/>
      <c r="I11" s="266"/>
      <c r="J11" s="467"/>
      <c r="K11" s="467"/>
      <c r="L11" s="467"/>
      <c r="M11" s="1"/>
    </row>
    <row r="12" spans="2:13">
      <c r="B12" s="3" t="s">
        <v>246</v>
      </c>
      <c r="C12" s="3">
        <v>0</v>
      </c>
      <c r="D12" s="72">
        <v>0</v>
      </c>
      <c r="E12" s="72">
        <v>0</v>
      </c>
      <c r="F12" s="65">
        <v>0</v>
      </c>
      <c r="G12" s="65">
        <v>0</v>
      </c>
      <c r="H12" s="73"/>
      <c r="I12" s="143"/>
    </row>
    <row r="13" spans="2:13">
      <c r="B13" s="42" t="s">
        <v>247</v>
      </c>
      <c r="C13" s="42">
        <v>0</v>
      </c>
      <c r="D13" s="72">
        <v>0</v>
      </c>
      <c r="E13" s="72">
        <v>0</v>
      </c>
      <c r="F13" s="66">
        <v>0</v>
      </c>
      <c r="G13" s="66">
        <v>0</v>
      </c>
      <c r="H13" s="52"/>
      <c r="I13" s="143"/>
    </row>
    <row r="14" spans="2:13">
      <c r="B14" s="3" t="s">
        <v>248</v>
      </c>
      <c r="C14" s="3">
        <v>0</v>
      </c>
      <c r="D14" s="72">
        <v>0</v>
      </c>
      <c r="E14" s="72">
        <v>0</v>
      </c>
      <c r="F14" s="52">
        <v>0</v>
      </c>
      <c r="G14" s="52">
        <v>0</v>
      </c>
      <c r="H14" s="52"/>
      <c r="I14" s="143"/>
    </row>
    <row r="15" spans="2:13">
      <c r="B15" s="468" t="s">
        <v>249</v>
      </c>
      <c r="C15" s="468">
        <v>0</v>
      </c>
      <c r="D15" s="69">
        <v>0</v>
      </c>
      <c r="E15" s="69">
        <v>0</v>
      </c>
      <c r="F15" s="70">
        <v>0</v>
      </c>
      <c r="G15" s="70">
        <v>0</v>
      </c>
      <c r="H15" s="397"/>
      <c r="I15" s="143"/>
    </row>
    <row r="16" spans="2:13" s="91" customFormat="1" ht="13.8">
      <c r="E16" s="92"/>
      <c r="F16" s="92"/>
      <c r="G16" s="92"/>
      <c r="H16" s="92"/>
      <c r="I16" s="469"/>
    </row>
    <row r="17" spans="2:13" s="91" customFormat="1" ht="13.8">
      <c r="E17" s="92"/>
      <c r="F17" s="92"/>
      <c r="G17" s="92"/>
      <c r="H17" s="92"/>
      <c r="I17" s="469"/>
    </row>
    <row r="18" spans="2:13" ht="15.6">
      <c r="B18" s="130" t="s">
        <v>250</v>
      </c>
      <c r="C18" s="130">
        <v>2023</v>
      </c>
      <c r="D18" s="131">
        <v>2022</v>
      </c>
      <c r="E18" s="131">
        <v>2021</v>
      </c>
      <c r="F18" s="131">
        <v>2020</v>
      </c>
      <c r="G18" s="131">
        <v>2019</v>
      </c>
      <c r="H18" s="395"/>
      <c r="I18" s="28"/>
      <c r="J18" s="28">
        <v>2017</v>
      </c>
      <c r="K18" s="1"/>
      <c r="L18" s="1"/>
      <c r="M18" s="1"/>
    </row>
    <row r="19" spans="2:13">
      <c r="B19" s="3" t="s">
        <v>251</v>
      </c>
      <c r="C19" s="405">
        <v>609</v>
      </c>
      <c r="D19" s="111">
        <v>946</v>
      </c>
      <c r="E19" s="111">
        <v>652</v>
      </c>
      <c r="F19" s="111">
        <v>423</v>
      </c>
      <c r="G19" s="111">
        <v>616</v>
      </c>
      <c r="H19" s="115"/>
      <c r="I19" s="267"/>
      <c r="J19" s="2"/>
      <c r="K19" s="1"/>
      <c r="L19" s="1"/>
      <c r="M19" s="1"/>
    </row>
    <row r="20" spans="2:13">
      <c r="B20" s="42" t="s">
        <v>252</v>
      </c>
      <c r="C20" s="405">
        <v>343</v>
      </c>
      <c r="D20" s="111">
        <v>589</v>
      </c>
      <c r="E20" s="111">
        <v>366</v>
      </c>
      <c r="F20" s="111">
        <v>2410</v>
      </c>
      <c r="G20" s="111">
        <v>-300</v>
      </c>
      <c r="H20" s="115"/>
      <c r="I20" s="2"/>
      <c r="J20" s="2"/>
      <c r="K20" s="1"/>
      <c r="L20" s="1"/>
      <c r="M20" s="1"/>
    </row>
    <row r="21" spans="2:13">
      <c r="B21" s="3" t="s">
        <v>253</v>
      </c>
      <c r="C21" s="405">
        <v>343</v>
      </c>
      <c r="D21" s="112">
        <v>597</v>
      </c>
      <c r="E21" s="112">
        <v>315</v>
      </c>
      <c r="F21" s="113">
        <v>151</v>
      </c>
      <c r="G21" s="114">
        <v>279</v>
      </c>
      <c r="H21" s="116"/>
      <c r="I21" s="2"/>
      <c r="J21" s="2"/>
      <c r="K21" s="1"/>
      <c r="L21" s="1"/>
      <c r="M21" s="1"/>
    </row>
    <row r="22" spans="2:13">
      <c r="B22" s="42" t="s">
        <v>254</v>
      </c>
      <c r="C22" s="405">
        <v>225</v>
      </c>
      <c r="D22" s="115">
        <v>489</v>
      </c>
      <c r="E22" s="115">
        <v>295</v>
      </c>
      <c r="F22" s="114">
        <v>50</v>
      </c>
      <c r="G22" s="113">
        <v>43</v>
      </c>
      <c r="H22" s="116"/>
    </row>
    <row r="23" spans="2:13">
      <c r="B23" s="3" t="s">
        <v>255</v>
      </c>
      <c r="C23" s="470" t="s">
        <v>733</v>
      </c>
      <c r="D23" s="112">
        <v>444</v>
      </c>
      <c r="E23" s="112">
        <v>300</v>
      </c>
      <c r="F23" s="116">
        <v>36</v>
      </c>
      <c r="G23" s="114">
        <v>140</v>
      </c>
      <c r="H23" s="116"/>
    </row>
    <row r="24" spans="2:13">
      <c r="B24" s="42" t="s">
        <v>256</v>
      </c>
      <c r="C24" s="405">
        <v>81</v>
      </c>
      <c r="D24" s="115">
        <v>139</v>
      </c>
      <c r="E24" s="115">
        <v>87</v>
      </c>
      <c r="F24" s="114">
        <v>570</v>
      </c>
      <c r="G24" s="116">
        <v>-71</v>
      </c>
      <c r="H24" s="116"/>
    </row>
    <row r="25" spans="2:13">
      <c r="B25" s="42" t="s">
        <v>257</v>
      </c>
      <c r="C25" s="405">
        <v>282</v>
      </c>
      <c r="D25" s="112">
        <v>81</v>
      </c>
      <c r="E25" s="112">
        <v>37</v>
      </c>
      <c r="F25" s="117">
        <v>71</v>
      </c>
      <c r="G25" s="114">
        <v>198</v>
      </c>
      <c r="H25" s="116"/>
    </row>
    <row r="26" spans="2:13">
      <c r="B26" s="42" t="s">
        <v>824</v>
      </c>
      <c r="C26" s="405">
        <v>61</v>
      </c>
      <c r="D26" s="112">
        <v>37</v>
      </c>
      <c r="E26" s="112">
        <v>45</v>
      </c>
      <c r="F26" s="114">
        <v>62</v>
      </c>
      <c r="G26" s="114">
        <v>26</v>
      </c>
      <c r="H26" s="116"/>
    </row>
    <row r="27" spans="2:13">
      <c r="B27" s="3" t="s">
        <v>258</v>
      </c>
      <c r="C27" s="471">
        <v>1238</v>
      </c>
      <c r="D27" s="118">
        <v>1727</v>
      </c>
      <c r="E27" s="118">
        <v>1486</v>
      </c>
      <c r="F27" s="3">
        <v>947</v>
      </c>
      <c r="G27" s="118">
        <v>1193</v>
      </c>
      <c r="H27" s="118"/>
      <c r="I27" s="467"/>
    </row>
    <row r="28" spans="2:13">
      <c r="B28" s="42" t="s">
        <v>259</v>
      </c>
      <c r="C28" s="405">
        <v>212</v>
      </c>
      <c r="D28" s="42">
        <v>240</v>
      </c>
      <c r="E28" s="42">
        <v>221</v>
      </c>
      <c r="F28" s="42">
        <v>207</v>
      </c>
      <c r="G28" s="42">
        <v>201</v>
      </c>
      <c r="H28" s="3"/>
    </row>
    <row r="29" spans="2:13" ht="14.55" customHeight="1">
      <c r="B29" s="42" t="s">
        <v>260</v>
      </c>
      <c r="C29" s="405">
        <v>47</v>
      </c>
      <c r="D29" s="42">
        <v>48</v>
      </c>
      <c r="E29" s="42">
        <v>38</v>
      </c>
      <c r="F29" s="42">
        <v>22</v>
      </c>
      <c r="G29" s="42">
        <v>39</v>
      </c>
      <c r="H29" s="3"/>
      <c r="I29" s="28"/>
      <c r="J29" s="28"/>
      <c r="K29" s="1"/>
      <c r="L29" s="1"/>
    </row>
    <row r="30" spans="2:13">
      <c r="B30" s="42" t="s">
        <v>261</v>
      </c>
      <c r="C30" s="405">
        <v>931</v>
      </c>
      <c r="D30" s="42">
        <v>964</v>
      </c>
      <c r="E30" s="42">
        <v>858</v>
      </c>
      <c r="F30" s="42">
        <v>860</v>
      </c>
      <c r="G30" s="42">
        <v>781</v>
      </c>
      <c r="H30" s="3"/>
      <c r="I30" s="2"/>
      <c r="J30" s="2"/>
      <c r="K30" s="1"/>
      <c r="L30" s="1"/>
      <c r="M30" s="1"/>
    </row>
    <row r="31" spans="2:13">
      <c r="I31" s="2"/>
      <c r="J31" s="2"/>
      <c r="K31" s="1"/>
      <c r="L31" s="1"/>
      <c r="M31" s="1"/>
    </row>
    <row r="33" spans="2:9" ht="15.6">
      <c r="B33" s="130" t="s">
        <v>262</v>
      </c>
      <c r="C33" s="130">
        <v>2023</v>
      </c>
      <c r="D33" s="467"/>
    </row>
    <row r="34" spans="2:9">
      <c r="B34" s="3" t="s">
        <v>263</v>
      </c>
      <c r="C34" s="471">
        <v>260000</v>
      </c>
    </row>
    <row r="35" spans="2:9">
      <c r="B35" s="42" t="s">
        <v>264</v>
      </c>
      <c r="C35" s="472">
        <v>715435</v>
      </c>
      <c r="I35" s="163"/>
    </row>
    <row r="36" spans="2:9">
      <c r="B36" s="468" t="s">
        <v>144</v>
      </c>
      <c r="C36" s="473">
        <v>975435</v>
      </c>
    </row>
    <row r="41" spans="2:9">
      <c r="I41" s="2"/>
    </row>
  </sheetData>
  <sheetProtection algorithmName="SHA-512" hashValue="Q0kszT6/7g3RBEgdY/HuNO/6HkqIRhCn5MkybwN8F4e2NW24LIxIFgbwJR9dtLKpzIBvwL+9pDYV/qdYwLPKWg==" saltValue="n1zSqtirycbXAXv+I24UlA==" spinCount="100000" sheet="1" objects="1" scenarios="1"/>
  <mergeCells count="1">
    <mergeCell ref="B8:D8"/>
  </mergeCells>
  <hyperlinks>
    <hyperlink ref="E3" location="Contents!A1" display="CONTENTS TAB" xr:uid="{A95CDF19-AF79-414C-9C7A-EFFB5C9049A7}"/>
  </hyperlinks>
  <pageMargins left="0.7" right="0.7" top="0.75" bottom="0.75" header="0.3" footer="0.3"/>
  <pageSetup paperSize="8" scale="71" orientation="landscape" horizontalDpi="1200" verticalDpi="1200" r:id="rId1"/>
  <ignoredErrors>
    <ignoredError sqref="C23"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1AA68-B9BE-415A-B02A-ED8ADCE9E55D}">
  <sheetPr>
    <pageSetUpPr fitToPage="1"/>
  </sheetPr>
  <dimension ref="B2:N71"/>
  <sheetViews>
    <sheetView showGridLines="0" showRowColHeaders="0" zoomScale="70" zoomScaleNormal="70" workbookViewId="0">
      <selection activeCell="H3" sqref="H3"/>
    </sheetView>
  </sheetViews>
  <sheetFormatPr defaultColWidth="9.21875" defaultRowHeight="14.4"/>
  <cols>
    <col min="1" max="1" width="4.21875" style="182" customWidth="1"/>
    <col min="2" max="2" width="134.77734375" style="182" customWidth="1"/>
    <col min="3" max="3" width="12.44140625" style="182" customWidth="1"/>
    <col min="4" max="4" width="10.77734375" style="182" customWidth="1"/>
    <col min="5" max="5" width="11.44140625" style="182" customWidth="1"/>
    <col min="6" max="6" width="13.21875" style="183" customWidth="1"/>
    <col min="7" max="7" width="12.5546875" style="183" customWidth="1"/>
    <col min="8" max="8" width="12.21875" style="183" customWidth="1"/>
    <col min="9" max="9" width="10.44140625" style="182" customWidth="1"/>
    <col min="10" max="10" width="9.21875" style="182"/>
    <col min="11" max="11" width="9.21875" style="182" bestFit="1" customWidth="1"/>
    <col min="12" max="16384" width="9.21875" style="182"/>
  </cols>
  <sheetData>
    <row r="2" spans="2:13">
      <c r="H2" s="184" t="s">
        <v>1</v>
      </c>
    </row>
    <row r="3" spans="2:13">
      <c r="H3" s="185" t="s">
        <v>38</v>
      </c>
    </row>
    <row r="5" spans="2:13">
      <c r="I5" s="186"/>
    </row>
    <row r="8" spans="2:13" ht="21">
      <c r="B8" s="505" t="s">
        <v>111</v>
      </c>
      <c r="C8" s="505"/>
      <c r="D8" s="505"/>
      <c r="E8" s="505"/>
      <c r="F8" s="270"/>
      <c r="G8" s="270"/>
      <c r="H8" s="270"/>
    </row>
    <row r="10" spans="2:13" ht="18">
      <c r="B10" s="187" t="s">
        <v>112</v>
      </c>
      <c r="C10" s="187"/>
      <c r="D10" s="272"/>
      <c r="I10" s="183"/>
      <c r="J10" s="219"/>
      <c r="K10" s="183"/>
      <c r="L10" s="183"/>
      <c r="M10" s="183"/>
    </row>
    <row r="11" spans="2:13" ht="18">
      <c r="B11" s="272"/>
      <c r="C11" s="272"/>
      <c r="D11" s="272"/>
      <c r="I11" s="183"/>
      <c r="J11" s="183"/>
      <c r="K11" s="183"/>
      <c r="L11" s="183"/>
      <c r="M11" s="183"/>
    </row>
    <row r="12" spans="2:13" ht="15.6">
      <c r="B12" s="191" t="s">
        <v>113</v>
      </c>
      <c r="C12" s="191">
        <v>2023</v>
      </c>
      <c r="D12" s="191">
        <v>2022</v>
      </c>
      <c r="E12" s="211">
        <v>2021</v>
      </c>
      <c r="F12" s="211">
        <v>2020</v>
      </c>
      <c r="G12" s="211">
        <v>2019</v>
      </c>
      <c r="H12" s="256"/>
      <c r="I12" s="273">
        <v>2018</v>
      </c>
      <c r="J12" s="273">
        <v>2017</v>
      </c>
      <c r="K12" s="183"/>
      <c r="L12" s="183"/>
      <c r="M12" s="183"/>
    </row>
    <row r="13" spans="2:13">
      <c r="B13" s="237" t="s">
        <v>114</v>
      </c>
      <c r="C13" s="237">
        <v>0</v>
      </c>
      <c r="D13" s="237">
        <v>0</v>
      </c>
      <c r="E13" s="249">
        <v>0</v>
      </c>
      <c r="F13" s="246">
        <v>0</v>
      </c>
      <c r="G13" s="246">
        <v>0</v>
      </c>
      <c r="H13" s="246"/>
      <c r="I13" s="196"/>
      <c r="J13" s="219"/>
      <c r="K13" s="183"/>
      <c r="L13" s="183"/>
      <c r="M13" s="183"/>
    </row>
    <row r="14" spans="2:13">
      <c r="B14" s="237" t="s">
        <v>115</v>
      </c>
      <c r="C14" s="237">
        <v>0</v>
      </c>
      <c r="D14" s="237">
        <v>0</v>
      </c>
      <c r="E14" s="245">
        <v>0</v>
      </c>
      <c r="F14" s="245">
        <v>0</v>
      </c>
      <c r="G14" s="245">
        <v>0</v>
      </c>
      <c r="H14" s="246"/>
      <c r="I14" s="196"/>
      <c r="J14" s="196"/>
      <c r="K14" s="183"/>
      <c r="L14" s="183"/>
      <c r="M14" s="183"/>
    </row>
    <row r="15" spans="2:13">
      <c r="B15" s="237" t="s">
        <v>116</v>
      </c>
      <c r="C15" s="237">
        <v>2.4</v>
      </c>
      <c r="D15" s="237">
        <v>6.9</v>
      </c>
      <c r="E15" s="274">
        <v>5.0999999999999996</v>
      </c>
      <c r="F15" s="274">
        <v>4.5</v>
      </c>
      <c r="G15" s="274">
        <v>4.8</v>
      </c>
      <c r="H15" s="393"/>
      <c r="I15" s="196"/>
      <c r="J15" s="196"/>
      <c r="K15" s="183"/>
      <c r="L15" s="183"/>
      <c r="M15" s="183"/>
    </row>
    <row r="16" spans="2:13">
      <c r="B16" s="223" t="s">
        <v>117</v>
      </c>
      <c r="C16" s="223">
        <v>2.1</v>
      </c>
      <c r="D16" s="223">
        <v>2.2999999999999998</v>
      </c>
      <c r="E16" s="275">
        <v>5.9</v>
      </c>
      <c r="F16" s="276">
        <v>4.2</v>
      </c>
      <c r="G16" s="276">
        <v>3</v>
      </c>
      <c r="H16" s="393"/>
    </row>
    <row r="17" spans="2:14">
      <c r="B17" s="268" t="s">
        <v>118</v>
      </c>
      <c r="C17" s="268">
        <v>2.6</v>
      </c>
      <c r="D17" s="268">
        <v>11.2</v>
      </c>
      <c r="E17" s="277">
        <v>4.4000000000000004</v>
      </c>
      <c r="F17" s="274">
        <v>4.7</v>
      </c>
      <c r="G17" s="274">
        <v>6.1</v>
      </c>
      <c r="H17" s="393"/>
    </row>
    <row r="18" spans="2:14">
      <c r="B18" s="223" t="s">
        <v>119</v>
      </c>
      <c r="C18" s="223">
        <v>10</v>
      </c>
      <c r="D18" s="223">
        <v>25</v>
      </c>
      <c r="E18" s="278">
        <v>16</v>
      </c>
      <c r="F18" s="244">
        <v>15</v>
      </c>
      <c r="G18" s="244">
        <v>19</v>
      </c>
      <c r="H18" s="244"/>
    </row>
    <row r="19" spans="2:14">
      <c r="B19" s="268" t="s">
        <v>120</v>
      </c>
      <c r="C19" s="268">
        <v>3</v>
      </c>
      <c r="D19" s="268">
        <v>8</v>
      </c>
      <c r="E19" s="279">
        <v>4</v>
      </c>
      <c r="F19" s="280">
        <v>3</v>
      </c>
      <c r="G19" s="280">
        <v>1</v>
      </c>
      <c r="H19" s="244"/>
    </row>
    <row r="20" spans="2:14">
      <c r="B20" s="268" t="s">
        <v>121</v>
      </c>
      <c r="C20" s="268">
        <v>0.7</v>
      </c>
      <c r="D20" s="268">
        <v>2.2000000000000002</v>
      </c>
      <c r="E20" s="279">
        <v>1.3</v>
      </c>
      <c r="F20" s="280">
        <v>0.9</v>
      </c>
      <c r="G20" s="280">
        <v>0.3</v>
      </c>
      <c r="H20" s="244"/>
    </row>
    <row r="21" spans="2:14">
      <c r="B21" s="268" t="s">
        <v>122</v>
      </c>
      <c r="C21" s="223">
        <v>0.5</v>
      </c>
      <c r="D21" s="282">
        <v>1.1000000000000001</v>
      </c>
      <c r="E21" s="282">
        <v>1.3</v>
      </c>
      <c r="F21" s="282">
        <v>0.6</v>
      </c>
      <c r="G21" s="282">
        <v>0</v>
      </c>
      <c r="H21" s="282"/>
    </row>
    <row r="22" spans="2:14">
      <c r="B22" s="268" t="s">
        <v>123</v>
      </c>
      <c r="C22" s="268">
        <v>0.9</v>
      </c>
      <c r="D22" s="407">
        <v>3.2</v>
      </c>
      <c r="E22" s="407">
        <v>1.3</v>
      </c>
      <c r="F22" s="407">
        <v>1.2</v>
      </c>
      <c r="G22" s="407">
        <v>0.4</v>
      </c>
      <c r="H22" s="282"/>
    </row>
    <row r="23" spans="2:14">
      <c r="B23" s="223" t="s">
        <v>124</v>
      </c>
      <c r="C23" s="223">
        <v>6</v>
      </c>
      <c r="D23" s="223">
        <v>17</v>
      </c>
      <c r="E23" s="278">
        <v>11</v>
      </c>
      <c r="F23" s="244">
        <v>8</v>
      </c>
      <c r="G23" s="244">
        <v>14</v>
      </c>
      <c r="H23" s="244"/>
      <c r="I23" s="281"/>
    </row>
    <row r="24" spans="2:14">
      <c r="B24" s="268" t="s">
        <v>795</v>
      </c>
      <c r="C24" s="268">
        <v>1.4</v>
      </c>
      <c r="D24" s="268">
        <v>4.7</v>
      </c>
      <c r="E24" s="279">
        <v>3.5</v>
      </c>
      <c r="F24" s="280">
        <v>2.4</v>
      </c>
      <c r="G24" s="280">
        <v>3.5</v>
      </c>
      <c r="H24" s="244"/>
    </row>
    <row r="25" spans="2:14" ht="15.75" customHeight="1">
      <c r="B25" s="223" t="s">
        <v>125</v>
      </c>
      <c r="C25" s="223">
        <v>1</v>
      </c>
      <c r="D25" s="223">
        <v>0</v>
      </c>
      <c r="E25" s="278">
        <v>1</v>
      </c>
      <c r="F25" s="244">
        <v>4</v>
      </c>
      <c r="G25" s="244">
        <v>4</v>
      </c>
      <c r="H25" s="244"/>
    </row>
    <row r="26" spans="2:14" ht="15.75" customHeight="1">
      <c r="B26" s="268" t="s">
        <v>126</v>
      </c>
      <c r="C26" s="268">
        <v>15</v>
      </c>
      <c r="D26" s="268">
        <v>18</v>
      </c>
      <c r="E26" s="279">
        <v>22</v>
      </c>
      <c r="F26" s="280">
        <v>29</v>
      </c>
      <c r="G26" s="280">
        <v>30</v>
      </c>
      <c r="H26" s="244"/>
    </row>
    <row r="27" spans="2:14" ht="15.75" customHeight="1">
      <c r="B27" s="268" t="s">
        <v>127</v>
      </c>
      <c r="C27" s="268">
        <v>3.6</v>
      </c>
      <c r="D27" s="409" t="s">
        <v>717</v>
      </c>
      <c r="E27" s="408">
        <v>7</v>
      </c>
      <c r="F27" s="280">
        <v>8.6</v>
      </c>
      <c r="G27" s="280">
        <v>7.5</v>
      </c>
      <c r="H27" s="244"/>
      <c r="J27" s="186"/>
      <c r="K27" s="506"/>
      <c r="L27" s="506"/>
      <c r="M27" s="506"/>
      <c r="N27" s="506"/>
    </row>
    <row r="28" spans="2:14" ht="15.75" customHeight="1">
      <c r="B28" s="268" t="s">
        <v>128</v>
      </c>
      <c r="C28" s="223">
        <v>2.6</v>
      </c>
      <c r="D28" s="394">
        <v>2.8</v>
      </c>
      <c r="E28" s="394">
        <v>3.3</v>
      </c>
      <c r="F28" s="394">
        <v>4.8</v>
      </c>
      <c r="G28" s="394">
        <v>5.4</v>
      </c>
      <c r="H28" s="394"/>
      <c r="J28" s="186"/>
      <c r="K28" s="402"/>
      <c r="L28" s="402"/>
      <c r="M28" s="402"/>
      <c r="N28" s="402"/>
    </row>
    <row r="29" spans="2:14" ht="15.75" customHeight="1">
      <c r="B29" s="268" t="s">
        <v>129</v>
      </c>
      <c r="C29" s="268">
        <v>4.4000000000000004</v>
      </c>
      <c r="D29" s="410">
        <v>6.9</v>
      </c>
      <c r="E29" s="410">
        <v>10.6</v>
      </c>
      <c r="F29" s="410">
        <v>12.4</v>
      </c>
      <c r="G29" s="410">
        <v>9.1</v>
      </c>
      <c r="H29" s="394"/>
      <c r="J29" s="186"/>
      <c r="K29" s="402"/>
      <c r="L29" s="402"/>
      <c r="M29" s="402"/>
      <c r="N29" s="402"/>
    </row>
    <row r="30" spans="2:14" ht="15.75" customHeight="1">
      <c r="B30" s="223" t="s">
        <v>130</v>
      </c>
      <c r="C30" s="223">
        <v>183</v>
      </c>
      <c r="D30" s="404" t="s">
        <v>719</v>
      </c>
      <c r="E30" s="283">
        <v>8</v>
      </c>
      <c r="F30" s="284">
        <v>88</v>
      </c>
      <c r="G30" s="244">
        <v>17</v>
      </c>
      <c r="H30" s="244"/>
      <c r="K30" s="403"/>
      <c r="L30" s="403"/>
      <c r="M30" s="403"/>
      <c r="N30" s="403"/>
    </row>
    <row r="31" spans="2:14" ht="15.75" customHeight="1">
      <c r="B31" s="268" t="s">
        <v>131</v>
      </c>
      <c r="C31" s="268">
        <v>43.3</v>
      </c>
      <c r="D31" s="268">
        <v>132.69999999999999</v>
      </c>
      <c r="E31" s="279">
        <v>2.6</v>
      </c>
      <c r="F31" s="285">
        <v>26.6</v>
      </c>
      <c r="G31" s="280">
        <v>4.3</v>
      </c>
      <c r="H31" s="244"/>
    </row>
    <row r="32" spans="2:14" ht="15.75" customHeight="1">
      <c r="B32" s="268" t="s">
        <v>132</v>
      </c>
      <c r="C32" s="268">
        <v>2</v>
      </c>
      <c r="D32" s="268">
        <v>5</v>
      </c>
      <c r="E32" s="286"/>
      <c r="F32" s="287"/>
      <c r="G32" s="287"/>
      <c r="H32" s="244"/>
    </row>
    <row r="33" spans="2:13" ht="15.75" customHeight="1">
      <c r="B33" s="303" t="s">
        <v>726</v>
      </c>
      <c r="C33" s="223"/>
      <c r="D33" s="223"/>
      <c r="E33" s="278"/>
      <c r="F33" s="244"/>
      <c r="G33" s="244"/>
      <c r="H33" s="244"/>
    </row>
    <row r="34" spans="2:13">
      <c r="B34" s="288" t="s">
        <v>718</v>
      </c>
      <c r="C34" s="288"/>
      <c r="D34" s="223"/>
      <c r="E34" s="278"/>
      <c r="F34" s="244"/>
      <c r="G34" s="244"/>
      <c r="H34" s="244"/>
    </row>
    <row r="35" spans="2:13">
      <c r="B35" s="193"/>
      <c r="C35" s="193"/>
      <c r="D35" s="193"/>
      <c r="F35" s="196"/>
      <c r="G35" s="196"/>
      <c r="H35" s="196"/>
    </row>
    <row r="36" spans="2:13" ht="15.6">
      <c r="B36" s="191" t="s">
        <v>133</v>
      </c>
      <c r="C36" s="191">
        <v>2023</v>
      </c>
      <c r="D36" s="191">
        <v>2022</v>
      </c>
      <c r="E36" s="211">
        <v>2021</v>
      </c>
      <c r="F36" s="211">
        <v>2020</v>
      </c>
      <c r="G36" s="211">
        <v>2019</v>
      </c>
      <c r="H36" s="256"/>
      <c r="I36" s="273">
        <v>2018</v>
      </c>
      <c r="J36" s="273">
        <v>2017</v>
      </c>
      <c r="K36" s="183"/>
      <c r="L36" s="183"/>
      <c r="M36" s="183"/>
    </row>
    <row r="37" spans="2:13">
      <c r="B37" s="193" t="s">
        <v>134</v>
      </c>
      <c r="C37" s="411">
        <v>33799</v>
      </c>
      <c r="D37" s="289">
        <v>30772</v>
      </c>
      <c r="E37" s="226">
        <v>27435</v>
      </c>
      <c r="F37" s="226">
        <v>28086</v>
      </c>
      <c r="G37" s="226">
        <v>26998</v>
      </c>
      <c r="H37" s="226"/>
      <c r="I37" s="196"/>
      <c r="J37" s="196"/>
      <c r="K37" s="183"/>
      <c r="L37" s="183"/>
      <c r="M37" s="183"/>
    </row>
    <row r="38" spans="2:13">
      <c r="B38" s="198" t="s">
        <v>135</v>
      </c>
      <c r="C38" s="198">
        <v>0.4</v>
      </c>
      <c r="D38" s="199">
        <v>0.3</v>
      </c>
      <c r="E38" s="199">
        <v>0.52</v>
      </c>
      <c r="F38" s="199">
        <v>0.5</v>
      </c>
      <c r="G38" s="199">
        <v>0.56000000000000005</v>
      </c>
      <c r="H38" s="196"/>
      <c r="I38" s="196"/>
      <c r="J38" s="196"/>
      <c r="K38" s="183"/>
      <c r="L38" s="183"/>
      <c r="M38" s="183"/>
    </row>
    <row r="39" spans="2:13">
      <c r="B39" s="237" t="s">
        <v>136</v>
      </c>
      <c r="C39" s="412">
        <v>5555</v>
      </c>
      <c r="D39" s="290">
        <v>5045</v>
      </c>
      <c r="E39" s="224">
        <v>5405</v>
      </c>
      <c r="F39" s="224">
        <v>5857</v>
      </c>
      <c r="G39" s="224">
        <v>2904</v>
      </c>
      <c r="H39" s="226"/>
      <c r="I39" s="196"/>
      <c r="J39" s="196"/>
      <c r="K39" s="183"/>
      <c r="L39" s="183"/>
      <c r="M39" s="183"/>
    </row>
    <row r="40" spans="2:13">
      <c r="B40" s="291" t="s">
        <v>137</v>
      </c>
      <c r="C40" s="481" t="s">
        <v>773</v>
      </c>
      <c r="D40" s="463" t="s">
        <v>773</v>
      </c>
      <c r="E40" s="292"/>
      <c r="F40" s="292"/>
      <c r="G40" s="292"/>
      <c r="H40" s="226"/>
      <c r="I40" s="196"/>
      <c r="J40" s="196"/>
      <c r="K40" s="183"/>
      <c r="L40" s="183"/>
      <c r="M40" s="183"/>
    </row>
    <row r="41" spans="2:13">
      <c r="B41" s="293"/>
      <c r="C41" s="293"/>
      <c r="D41" s="294"/>
      <c r="E41" s="226"/>
      <c r="F41" s="226"/>
      <c r="G41" s="226"/>
      <c r="H41" s="226"/>
      <c r="I41" s="196"/>
      <c r="J41" s="196"/>
      <c r="K41" s="183"/>
      <c r="L41" s="183"/>
      <c r="M41" s="183"/>
    </row>
    <row r="43" spans="2:13" ht="15.6">
      <c r="B43" s="191" t="s">
        <v>138</v>
      </c>
      <c r="C43" s="191">
        <v>2023</v>
      </c>
      <c r="D43" s="191">
        <v>2022</v>
      </c>
      <c r="E43" s="295">
        <v>2021</v>
      </c>
      <c r="H43" s="219"/>
      <c r="J43" s="219"/>
    </row>
    <row r="44" spans="2:13">
      <c r="B44" s="237" t="s">
        <v>139</v>
      </c>
      <c r="C44" s="416">
        <v>0.23</v>
      </c>
      <c r="D44" s="413">
        <v>0.11</v>
      </c>
      <c r="E44" s="229">
        <v>0.16</v>
      </c>
      <c r="F44" s="196"/>
      <c r="G44" s="196"/>
      <c r="H44" s="196"/>
      <c r="I44" s="196"/>
      <c r="J44" s="196"/>
      <c r="K44" s="183"/>
      <c r="L44" s="183"/>
      <c r="M44" s="183"/>
    </row>
    <row r="45" spans="2:13">
      <c r="B45" s="198" t="s">
        <v>140</v>
      </c>
      <c r="C45" s="417">
        <v>0.23</v>
      </c>
      <c r="D45" s="414">
        <v>0.32</v>
      </c>
      <c r="E45" s="225">
        <v>0.26</v>
      </c>
      <c r="F45" s="196"/>
      <c r="G45" s="196"/>
      <c r="H45" s="196"/>
      <c r="I45" s="196"/>
      <c r="J45" s="196"/>
      <c r="K45" s="183"/>
      <c r="L45" s="183"/>
      <c r="M45" s="183"/>
    </row>
    <row r="46" spans="2:13">
      <c r="B46" s="198" t="s">
        <v>141</v>
      </c>
      <c r="C46" s="417">
        <v>0.31</v>
      </c>
      <c r="D46" s="414">
        <v>0.36</v>
      </c>
      <c r="E46" s="225">
        <v>0.37</v>
      </c>
      <c r="F46" s="196"/>
      <c r="G46" s="196"/>
      <c r="H46" s="196"/>
      <c r="I46" s="196"/>
      <c r="J46" s="196"/>
      <c r="K46" s="183"/>
      <c r="L46" s="183"/>
      <c r="M46" s="183"/>
    </row>
    <row r="47" spans="2:13">
      <c r="B47" s="198" t="s">
        <v>142</v>
      </c>
      <c r="C47" s="417">
        <v>0.08</v>
      </c>
      <c r="D47" s="414">
        <v>7.0000000000000007E-2</v>
      </c>
      <c r="E47" s="225" t="s">
        <v>143</v>
      </c>
      <c r="F47" s="196"/>
      <c r="G47" s="196"/>
      <c r="H47" s="196"/>
      <c r="I47" s="196"/>
      <c r="J47" s="196"/>
      <c r="K47" s="183"/>
      <c r="L47" s="183"/>
      <c r="M47" s="183"/>
    </row>
    <row r="48" spans="2:13" ht="16.2">
      <c r="B48" s="296" t="s">
        <v>813</v>
      </c>
      <c r="C48" s="279" t="s">
        <v>143</v>
      </c>
      <c r="D48" s="415">
        <v>0.1</v>
      </c>
      <c r="E48" s="297">
        <v>0.21</v>
      </c>
    </row>
    <row r="49" spans="2:13">
      <c r="B49" s="296" t="s">
        <v>720</v>
      </c>
      <c r="C49" s="418">
        <v>0.08</v>
      </c>
      <c r="D49" s="415" t="s">
        <v>143</v>
      </c>
      <c r="E49" s="297" t="s">
        <v>143</v>
      </c>
    </row>
    <row r="50" spans="2:13">
      <c r="B50" s="296" t="s">
        <v>721</v>
      </c>
      <c r="C50" s="418">
        <v>0.08</v>
      </c>
      <c r="D50" s="415" t="s">
        <v>143</v>
      </c>
      <c r="E50" s="297" t="s">
        <v>143</v>
      </c>
    </row>
    <row r="51" spans="2:13">
      <c r="B51" s="296" t="s">
        <v>722</v>
      </c>
      <c r="C51" s="279" t="s">
        <v>143</v>
      </c>
      <c r="D51" s="415">
        <v>0.04</v>
      </c>
      <c r="E51" s="297" t="s">
        <v>143</v>
      </c>
    </row>
    <row r="52" spans="2:13">
      <c r="B52" s="298" t="s">
        <v>144</v>
      </c>
      <c r="C52" s="420">
        <v>1</v>
      </c>
      <c r="D52" s="299">
        <v>1</v>
      </c>
      <c r="E52" s="299">
        <f>SUM(E44:E48)</f>
        <v>1</v>
      </c>
    </row>
    <row r="53" spans="2:13">
      <c r="B53" s="217" t="s">
        <v>814</v>
      </c>
      <c r="C53" s="482"/>
      <c r="D53" s="300"/>
      <c r="E53" s="300"/>
    </row>
    <row r="54" spans="2:13">
      <c r="B54" s="188"/>
      <c r="C54" s="188"/>
      <c r="D54" s="300"/>
      <c r="E54" s="300"/>
    </row>
    <row r="56" spans="2:13" ht="18">
      <c r="B56" s="187" t="s">
        <v>145</v>
      </c>
      <c r="C56" s="187"/>
      <c r="D56" s="272"/>
      <c r="I56" s="183"/>
      <c r="J56" s="183"/>
      <c r="K56" s="183"/>
      <c r="L56" s="183"/>
      <c r="M56" s="183"/>
    </row>
    <row r="57" spans="2:13" ht="18">
      <c r="B57" s="272"/>
      <c r="C57" s="272"/>
      <c r="D57" s="272"/>
      <c r="I57" s="183"/>
      <c r="J57" s="183"/>
      <c r="K57" s="183"/>
      <c r="L57" s="183"/>
      <c r="M57" s="183"/>
    </row>
    <row r="58" spans="2:13" ht="15.6">
      <c r="B58" s="191" t="s">
        <v>113</v>
      </c>
      <c r="C58" s="191">
        <v>2023</v>
      </c>
      <c r="D58" s="191">
        <v>2022</v>
      </c>
      <c r="E58" s="211">
        <v>2021</v>
      </c>
      <c r="F58" s="211">
        <v>2020</v>
      </c>
      <c r="G58" s="211">
        <v>2019</v>
      </c>
      <c r="H58" s="256"/>
      <c r="I58" s="273">
        <v>2018</v>
      </c>
      <c r="J58" s="219"/>
      <c r="K58" s="183"/>
      <c r="L58" s="183"/>
      <c r="M58" s="183"/>
    </row>
    <row r="59" spans="2:13">
      <c r="B59" s="223" t="s">
        <v>146</v>
      </c>
      <c r="C59" s="223">
        <v>0</v>
      </c>
      <c r="D59" s="223">
        <v>0</v>
      </c>
      <c r="E59" s="246">
        <v>0</v>
      </c>
      <c r="F59" s="246">
        <v>0</v>
      </c>
      <c r="G59" s="246">
        <v>0</v>
      </c>
      <c r="H59" s="246"/>
      <c r="I59" s="196"/>
      <c r="J59" s="196"/>
      <c r="K59" s="183"/>
      <c r="L59" s="183"/>
      <c r="M59" s="183"/>
    </row>
    <row r="60" spans="2:13">
      <c r="B60" s="301" t="s">
        <v>147</v>
      </c>
      <c r="C60" s="268">
        <v>0</v>
      </c>
      <c r="D60" s="268">
        <v>0</v>
      </c>
      <c r="E60" s="245">
        <v>0</v>
      </c>
      <c r="F60" s="245">
        <v>0</v>
      </c>
      <c r="G60" s="245">
        <v>0</v>
      </c>
      <c r="H60" s="246"/>
      <c r="I60" s="196"/>
      <c r="J60" s="196"/>
      <c r="K60" s="183"/>
      <c r="L60" s="183"/>
      <c r="M60" s="183"/>
    </row>
    <row r="61" spans="2:13">
      <c r="B61" s="268" t="s">
        <v>796</v>
      </c>
      <c r="C61" s="268">
        <v>0</v>
      </c>
      <c r="D61" s="268">
        <v>9.3000000000000007</v>
      </c>
      <c r="E61" s="302">
        <v>3.2</v>
      </c>
      <c r="F61" s="245">
        <v>0</v>
      </c>
      <c r="G61" s="245">
        <v>0</v>
      </c>
      <c r="H61" s="373"/>
      <c r="I61" s="196"/>
      <c r="J61" s="196"/>
      <c r="K61" s="183"/>
      <c r="L61" s="183"/>
      <c r="M61" s="183"/>
    </row>
    <row r="62" spans="2:13" ht="16.2">
      <c r="B62" s="419" t="s">
        <v>723</v>
      </c>
      <c r="C62" s="223">
        <v>0</v>
      </c>
      <c r="D62" s="223">
        <v>32</v>
      </c>
      <c r="E62" s="281">
        <v>10</v>
      </c>
      <c r="F62" s="196">
        <v>0</v>
      </c>
      <c r="G62" s="196">
        <v>0</v>
      </c>
      <c r="H62" s="196"/>
      <c r="I62" s="303"/>
      <c r="J62" s="186"/>
    </row>
    <row r="63" spans="2:13">
      <c r="B63" s="268" t="s">
        <v>148</v>
      </c>
      <c r="C63" s="268">
        <v>62</v>
      </c>
      <c r="D63" s="268">
        <v>62</v>
      </c>
      <c r="E63" s="304">
        <v>68</v>
      </c>
      <c r="F63" s="199">
        <v>35</v>
      </c>
      <c r="G63" s="199">
        <v>37</v>
      </c>
      <c r="H63" s="196"/>
      <c r="I63" s="303"/>
    </row>
    <row r="64" spans="2:13" s="217" customFormat="1" ht="29.25" customHeight="1">
      <c r="B64" s="507" t="s">
        <v>797</v>
      </c>
      <c r="C64" s="507"/>
      <c r="D64" s="507"/>
      <c r="E64" s="507"/>
      <c r="F64" s="255"/>
      <c r="G64" s="255"/>
      <c r="H64" s="255"/>
      <c r="I64" s="303"/>
    </row>
    <row r="65" spans="2:9" s="217" customFormat="1" ht="15" customHeight="1">
      <c r="B65" s="305"/>
      <c r="C65" s="305"/>
      <c r="D65" s="305"/>
      <c r="F65" s="255"/>
      <c r="G65" s="255"/>
      <c r="H65" s="255"/>
      <c r="I65" s="303"/>
    </row>
    <row r="67" spans="2:9" s="217" customFormat="1" ht="18.75" customHeight="1">
      <c r="B67" s="507"/>
      <c r="C67" s="507"/>
      <c r="D67" s="507"/>
      <c r="E67" s="507"/>
      <c r="F67" s="255"/>
      <c r="G67" s="255"/>
      <c r="H67" s="255"/>
    </row>
    <row r="71" spans="2:9">
      <c r="B71" s="186"/>
    </row>
  </sheetData>
  <sheetProtection algorithmName="SHA-512" hashValue="ApCdl1kFY2XEZ7+5O0bXPPDNxdrFXEUkUyWqItqgNEsEMTNMzJFmtjs8yMo0fGojK0k9Z9sS+FSUovhORUaIRA==" saltValue="O+zNXtWYa6t+1yw9JvnboA==" spinCount="100000" sheet="1" objects="1" scenarios="1"/>
  <mergeCells count="4">
    <mergeCell ref="B8:E8"/>
    <mergeCell ref="K27:N27"/>
    <mergeCell ref="B64:E64"/>
    <mergeCell ref="B67:E67"/>
  </mergeCells>
  <hyperlinks>
    <hyperlink ref="H3" location="Contents!A1" display="CONTENTS TAB" xr:uid="{8B77BB58-EB1D-44EC-B8F9-4EBEBFCA813A}"/>
  </hyperlinks>
  <pageMargins left="0.7" right="0.7" top="0.75" bottom="0.75" header="0.3" footer="0.3"/>
  <pageSetup paperSize="8" scale="71" orientation="landscape"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918C8-DD6D-4B0A-A161-18AE35765A2F}">
  <sheetPr>
    <pageSetUpPr fitToPage="1"/>
  </sheetPr>
  <dimension ref="B2:M146"/>
  <sheetViews>
    <sheetView showGridLines="0" showRowColHeaders="0" zoomScale="70" zoomScaleNormal="70" workbookViewId="0"/>
  </sheetViews>
  <sheetFormatPr defaultColWidth="9.21875" defaultRowHeight="14.4"/>
  <cols>
    <col min="1" max="1" width="4.21875" style="182" customWidth="1"/>
    <col min="2" max="2" width="73.21875" style="182" customWidth="1"/>
    <col min="3" max="3" width="19" style="182" customWidth="1"/>
    <col min="4" max="4" width="19.21875" style="183" customWidth="1"/>
    <col min="5" max="5" width="15.44140625" style="183" customWidth="1"/>
    <col min="6" max="6" width="16.5546875" style="183" customWidth="1"/>
    <col min="7" max="7" width="19" style="183" customWidth="1"/>
    <col min="8" max="8" width="20.77734375" style="183" customWidth="1"/>
    <col min="9" max="9" width="18.77734375" style="183" customWidth="1"/>
    <col min="10" max="10" width="15.21875" style="183" customWidth="1"/>
    <col min="11" max="11" width="20.21875" style="183" customWidth="1"/>
    <col min="12" max="16384" width="9.21875" style="182"/>
  </cols>
  <sheetData>
    <row r="2" spans="2:11">
      <c r="F2" s="184" t="s">
        <v>1</v>
      </c>
      <c r="I2" s="184"/>
      <c r="J2" s="184"/>
    </row>
    <row r="3" spans="2:11">
      <c r="F3" s="185" t="s">
        <v>38</v>
      </c>
      <c r="I3" s="185"/>
      <c r="J3" s="185"/>
    </row>
    <row r="8" spans="2:11" ht="21">
      <c r="B8" s="514" t="s">
        <v>149</v>
      </c>
      <c r="C8" s="514"/>
      <c r="D8" s="421"/>
      <c r="E8" s="421"/>
      <c r="F8" s="421"/>
      <c r="G8" s="421"/>
      <c r="H8" s="421"/>
      <c r="I8" s="421"/>
      <c r="J8" s="421"/>
      <c r="K8" s="421"/>
    </row>
    <row r="10" spans="2:11" ht="18">
      <c r="B10" s="187" t="s">
        <v>150</v>
      </c>
    </row>
    <row r="11" spans="2:11" ht="15.6">
      <c r="B11" s="189"/>
      <c r="C11" s="483"/>
      <c r="D11" s="484"/>
      <c r="E11" s="512"/>
      <c r="F11" s="512"/>
      <c r="G11" s="511"/>
      <c r="H11" s="511"/>
      <c r="I11" s="511"/>
      <c r="J11" s="511"/>
    </row>
    <row r="12" spans="2:11" ht="56.25" customHeight="1">
      <c r="B12" s="191" t="s">
        <v>152</v>
      </c>
      <c r="C12" s="192" t="s">
        <v>153</v>
      </c>
      <c r="D12" s="192" t="s">
        <v>154</v>
      </c>
      <c r="E12" s="192" t="s">
        <v>155</v>
      </c>
      <c r="F12" s="192" t="s">
        <v>156</v>
      </c>
      <c r="G12" s="192" t="s">
        <v>815</v>
      </c>
      <c r="H12" s="192" t="s">
        <v>816</v>
      </c>
      <c r="I12" s="192" t="s">
        <v>817</v>
      </c>
      <c r="J12" s="192" t="s">
        <v>818</v>
      </c>
    </row>
    <row r="13" spans="2:11">
      <c r="B13" s="193" t="s">
        <v>157</v>
      </c>
      <c r="C13" s="230">
        <v>1040</v>
      </c>
      <c r="D13" s="195">
        <v>0.96296296296296291</v>
      </c>
      <c r="E13" s="196">
        <v>252</v>
      </c>
      <c r="F13" s="196">
        <v>788</v>
      </c>
      <c r="G13" s="197">
        <v>154</v>
      </c>
      <c r="H13" s="197">
        <v>610</v>
      </c>
      <c r="I13" s="197">
        <v>221</v>
      </c>
      <c r="J13" s="197">
        <v>55</v>
      </c>
    </row>
    <row r="14" spans="2:11">
      <c r="B14" s="198" t="s">
        <v>158</v>
      </c>
      <c r="C14" s="199">
        <v>30</v>
      </c>
      <c r="D14" s="200">
        <v>2.7777777777777776E-2</v>
      </c>
      <c r="E14" s="199">
        <v>4</v>
      </c>
      <c r="F14" s="199">
        <v>26</v>
      </c>
      <c r="G14" s="199">
        <v>4</v>
      </c>
      <c r="H14" s="199">
        <v>11</v>
      </c>
      <c r="I14" s="199">
        <v>6</v>
      </c>
      <c r="J14" s="197">
        <v>9</v>
      </c>
    </row>
    <row r="15" spans="2:11" ht="16.2">
      <c r="B15" s="193" t="s">
        <v>159</v>
      </c>
      <c r="C15" s="196">
        <v>10</v>
      </c>
      <c r="D15" s="201">
        <v>9.2592592592592587E-3</v>
      </c>
      <c r="E15" s="196">
        <v>5</v>
      </c>
      <c r="F15" s="196">
        <v>5</v>
      </c>
      <c r="G15" s="196">
        <v>0</v>
      </c>
      <c r="H15" s="196">
        <v>9</v>
      </c>
      <c r="I15" s="196">
        <v>0</v>
      </c>
      <c r="J15" s="197">
        <v>1</v>
      </c>
    </row>
    <row r="16" spans="2:11">
      <c r="B16" s="202" t="s">
        <v>144</v>
      </c>
      <c r="C16" s="203">
        <v>1080</v>
      </c>
      <c r="D16" s="204">
        <v>1</v>
      </c>
      <c r="E16" s="205">
        <v>261</v>
      </c>
      <c r="F16" s="203">
        <v>819</v>
      </c>
      <c r="G16" s="205">
        <v>158</v>
      </c>
      <c r="H16" s="203">
        <v>630</v>
      </c>
      <c r="I16" s="205">
        <v>227</v>
      </c>
      <c r="J16" s="431">
        <v>65</v>
      </c>
    </row>
    <row r="17" spans="2:5">
      <c r="B17" s="206" t="s">
        <v>160</v>
      </c>
      <c r="C17" s="207"/>
      <c r="D17" s="207"/>
      <c r="E17" s="207"/>
    </row>
    <row r="18" spans="2:5">
      <c r="B18" s="206" t="s">
        <v>161</v>
      </c>
      <c r="C18" s="207"/>
      <c r="D18" s="207"/>
      <c r="E18" s="207"/>
    </row>
    <row r="19" spans="2:5">
      <c r="B19" s="206"/>
      <c r="C19" s="207"/>
      <c r="D19" s="207"/>
      <c r="E19" s="207"/>
    </row>
    <row r="20" spans="2:5">
      <c r="B20" s="208"/>
      <c r="C20" s="208"/>
      <c r="D20" s="209"/>
      <c r="E20" s="209"/>
    </row>
    <row r="21" spans="2:5" ht="19.8">
      <c r="B21" s="187" t="s">
        <v>162</v>
      </c>
    </row>
    <row r="23" spans="2:5" ht="15.6">
      <c r="B23" s="210" t="s">
        <v>157</v>
      </c>
      <c r="C23" s="211" t="s">
        <v>163</v>
      </c>
      <c r="D23" s="211" t="s">
        <v>164</v>
      </c>
      <c r="E23" s="211" t="s">
        <v>144</v>
      </c>
    </row>
    <row r="24" spans="2:5">
      <c r="B24" s="188" t="s">
        <v>165</v>
      </c>
      <c r="C24" s="196">
        <v>245</v>
      </c>
      <c r="D24" s="196">
        <v>767</v>
      </c>
      <c r="E24" s="362">
        <v>1012</v>
      </c>
    </row>
    <row r="25" spans="2:5">
      <c r="B25" s="212" t="s">
        <v>166</v>
      </c>
      <c r="C25" s="199">
        <v>204</v>
      </c>
      <c r="D25" s="199">
        <v>753</v>
      </c>
      <c r="E25" s="205">
        <v>957</v>
      </c>
    </row>
    <row r="26" spans="2:5">
      <c r="B26" s="182" t="s">
        <v>167</v>
      </c>
      <c r="C26" s="196">
        <v>41</v>
      </c>
      <c r="D26" s="196">
        <v>14</v>
      </c>
      <c r="E26" s="184">
        <v>55</v>
      </c>
    </row>
    <row r="27" spans="2:5" s="183" customFormat="1" ht="16.2">
      <c r="B27" s="213" t="s">
        <v>168</v>
      </c>
      <c r="C27" s="199">
        <v>7</v>
      </c>
      <c r="D27" s="199">
        <v>21</v>
      </c>
      <c r="E27" s="205">
        <v>28</v>
      </c>
    </row>
    <row r="28" spans="2:5">
      <c r="B28" s="214" t="s">
        <v>169</v>
      </c>
      <c r="C28" s="215">
        <v>252</v>
      </c>
      <c r="D28" s="215">
        <v>788</v>
      </c>
      <c r="E28" s="440">
        <v>1040</v>
      </c>
    </row>
    <row r="29" spans="2:5">
      <c r="B29" s="212" t="s">
        <v>170</v>
      </c>
      <c r="C29" s="204">
        <v>0.24230769230769231</v>
      </c>
      <c r="D29" s="204">
        <v>0.75769230769230766</v>
      </c>
      <c r="E29" s="204">
        <v>1</v>
      </c>
    </row>
    <row r="30" spans="2:5">
      <c r="C30" s="196"/>
      <c r="D30" s="196"/>
      <c r="E30" s="196"/>
    </row>
    <row r="31" spans="2:5" ht="15.6">
      <c r="B31" s="210" t="s">
        <v>158</v>
      </c>
      <c r="C31" s="211" t="s">
        <v>163</v>
      </c>
      <c r="D31" s="211" t="s">
        <v>164</v>
      </c>
      <c r="E31" s="211" t="s">
        <v>144</v>
      </c>
    </row>
    <row r="32" spans="2:5">
      <c r="B32" s="188" t="s">
        <v>165</v>
      </c>
      <c r="C32" s="196">
        <v>4</v>
      </c>
      <c r="D32" s="196">
        <v>26</v>
      </c>
      <c r="E32" s="184">
        <v>30</v>
      </c>
    </row>
    <row r="33" spans="2:11">
      <c r="B33" s="212" t="s">
        <v>166</v>
      </c>
      <c r="C33" s="199">
        <v>4</v>
      </c>
      <c r="D33" s="199">
        <v>26</v>
      </c>
      <c r="E33" s="205">
        <v>30</v>
      </c>
    </row>
    <row r="34" spans="2:11">
      <c r="B34" s="182" t="s">
        <v>167</v>
      </c>
      <c r="C34" s="196">
        <v>0</v>
      </c>
      <c r="D34" s="196">
        <v>0</v>
      </c>
      <c r="E34" s="184">
        <v>0</v>
      </c>
    </row>
    <row r="35" spans="2:11" s="193" customFormat="1" ht="16.2">
      <c r="B35" s="198" t="s">
        <v>168</v>
      </c>
      <c r="C35" s="199">
        <v>0</v>
      </c>
      <c r="D35" s="199">
        <v>0</v>
      </c>
      <c r="E35" s="205">
        <v>0</v>
      </c>
      <c r="F35" s="183"/>
      <c r="G35" s="183"/>
      <c r="H35" s="183"/>
      <c r="I35" s="183"/>
      <c r="J35" s="183"/>
      <c r="K35" s="183"/>
    </row>
    <row r="36" spans="2:11">
      <c r="B36" s="214" t="s">
        <v>169</v>
      </c>
      <c r="C36" s="215">
        <v>4</v>
      </c>
      <c r="D36" s="215">
        <v>26</v>
      </c>
      <c r="E36" s="215">
        <v>30</v>
      </c>
    </row>
    <row r="37" spans="2:11">
      <c r="B37" s="212" t="s">
        <v>170</v>
      </c>
      <c r="C37" s="204">
        <v>0.13333333333333333</v>
      </c>
      <c r="D37" s="204">
        <v>0.8666666666666667</v>
      </c>
      <c r="E37" s="204">
        <v>1</v>
      </c>
    </row>
    <row r="38" spans="2:11">
      <c r="C38" s="216"/>
      <c r="D38" s="216"/>
      <c r="E38" s="216"/>
    </row>
    <row r="39" spans="2:11" ht="17.399999999999999">
      <c r="B39" s="210" t="s">
        <v>171</v>
      </c>
      <c r="C39" s="211" t="s">
        <v>163</v>
      </c>
      <c r="D39" s="211" t="s">
        <v>164</v>
      </c>
      <c r="E39" s="211" t="s">
        <v>144</v>
      </c>
    </row>
    <row r="40" spans="2:11" ht="15" customHeight="1">
      <c r="B40" s="188" t="s">
        <v>165</v>
      </c>
      <c r="C40" s="194">
        <v>5</v>
      </c>
      <c r="D40" s="194">
        <v>5</v>
      </c>
      <c r="E40" s="215">
        <v>10</v>
      </c>
    </row>
    <row r="41" spans="2:11">
      <c r="B41" s="212" t="s">
        <v>166</v>
      </c>
      <c r="C41" s="199">
        <v>5</v>
      </c>
      <c r="D41" s="199">
        <v>5</v>
      </c>
      <c r="E41" s="205">
        <v>10</v>
      </c>
    </row>
    <row r="42" spans="2:11">
      <c r="B42" s="182" t="s">
        <v>167</v>
      </c>
      <c r="C42" s="196">
        <v>0</v>
      </c>
      <c r="D42" s="196">
        <v>0</v>
      </c>
      <c r="E42" s="184">
        <v>0</v>
      </c>
    </row>
    <row r="43" spans="2:11" s="193" customFormat="1" ht="16.2">
      <c r="B43" s="198" t="s">
        <v>168</v>
      </c>
      <c r="C43" s="199">
        <v>0</v>
      </c>
      <c r="D43" s="199">
        <v>0</v>
      </c>
      <c r="E43" s="205">
        <v>0</v>
      </c>
      <c r="F43" s="183"/>
      <c r="G43" s="183"/>
      <c r="H43" s="183"/>
      <c r="I43" s="183"/>
      <c r="J43" s="183"/>
    </row>
    <row r="44" spans="2:11">
      <c r="B44" s="214" t="s">
        <v>169</v>
      </c>
      <c r="C44" s="215">
        <v>5</v>
      </c>
      <c r="D44" s="215">
        <v>5</v>
      </c>
      <c r="E44" s="215">
        <v>10</v>
      </c>
    </row>
    <row r="45" spans="2:11">
      <c r="B45" s="212" t="s">
        <v>170</v>
      </c>
      <c r="C45" s="204">
        <v>0.5</v>
      </c>
      <c r="D45" s="204">
        <v>0.5</v>
      </c>
      <c r="E45" s="204">
        <v>1</v>
      </c>
    </row>
    <row r="46" spans="2:11" ht="15.75" customHeight="1">
      <c r="B46" s="217" t="s">
        <v>172</v>
      </c>
    </row>
    <row r="47" spans="2:11">
      <c r="B47" s="217" t="s">
        <v>173</v>
      </c>
    </row>
    <row r="48" spans="2:11">
      <c r="B48" s="206" t="s">
        <v>174</v>
      </c>
      <c r="C48" s="207"/>
      <c r="D48" s="207"/>
      <c r="E48" s="207"/>
    </row>
    <row r="49" spans="2:13">
      <c r="H49" s="218"/>
    </row>
    <row r="50" spans="2:13" ht="18">
      <c r="B50" s="187" t="s">
        <v>175</v>
      </c>
    </row>
    <row r="51" spans="2:13" ht="15.6">
      <c r="B51" s="189"/>
      <c r="C51" s="512"/>
      <c r="D51" s="512"/>
      <c r="E51" s="512"/>
      <c r="F51" s="512"/>
      <c r="G51" s="511" t="s">
        <v>151</v>
      </c>
      <c r="H51" s="511"/>
      <c r="I51" s="511"/>
      <c r="J51" s="511"/>
      <c r="K51" s="220"/>
    </row>
    <row r="52" spans="2:13" ht="51" customHeight="1">
      <c r="B52" s="191" t="s">
        <v>176</v>
      </c>
      <c r="C52" s="192" t="s">
        <v>155</v>
      </c>
      <c r="D52" s="192" t="s">
        <v>156</v>
      </c>
      <c r="E52" s="192" t="s">
        <v>177</v>
      </c>
      <c r="F52" s="192" t="s">
        <v>178</v>
      </c>
      <c r="G52" s="192" t="s">
        <v>815</v>
      </c>
      <c r="H52" s="192" t="s">
        <v>816</v>
      </c>
      <c r="I52" s="192" t="s">
        <v>817</v>
      </c>
      <c r="J52" s="192" t="s">
        <v>818</v>
      </c>
      <c r="K52" s="221"/>
    </row>
    <row r="53" spans="2:13">
      <c r="B53" s="193" t="s">
        <v>179</v>
      </c>
      <c r="C53" s="196">
        <v>3</v>
      </c>
      <c r="D53" s="196">
        <v>3</v>
      </c>
      <c r="E53" s="216">
        <v>0.5</v>
      </c>
      <c r="F53" s="216">
        <v>0.5</v>
      </c>
      <c r="G53" s="194">
        <v>0</v>
      </c>
      <c r="H53" s="194">
        <v>0</v>
      </c>
      <c r="I53" s="194">
        <v>4</v>
      </c>
      <c r="J53" s="194">
        <v>2</v>
      </c>
      <c r="K53" s="196"/>
      <c r="L53" s="223"/>
      <c r="M53" s="223"/>
    </row>
    <row r="54" spans="2:13" ht="17.25" customHeight="1">
      <c r="B54" s="198" t="s">
        <v>180</v>
      </c>
      <c r="C54" s="199">
        <v>3</v>
      </c>
      <c r="D54" s="199">
        <v>14</v>
      </c>
      <c r="E54" s="225">
        <v>0.17647058823529413</v>
      </c>
      <c r="F54" s="225">
        <v>0.82352941176470584</v>
      </c>
      <c r="G54" s="199">
        <v>0</v>
      </c>
      <c r="H54" s="199">
        <v>11</v>
      </c>
      <c r="I54" s="199">
        <v>5</v>
      </c>
      <c r="J54" s="199">
        <v>1</v>
      </c>
      <c r="K54" s="196"/>
      <c r="L54" s="223"/>
      <c r="M54" s="223"/>
    </row>
    <row r="55" spans="2:13">
      <c r="B55" s="193" t="s">
        <v>734</v>
      </c>
      <c r="C55" s="244">
        <v>12</v>
      </c>
      <c r="D55" s="244">
        <v>65</v>
      </c>
      <c r="E55" s="216">
        <v>0.15584415584415584</v>
      </c>
      <c r="F55" s="216">
        <v>0.8441558441558441</v>
      </c>
      <c r="G55" s="199">
        <v>0</v>
      </c>
      <c r="H55" s="199">
        <v>50</v>
      </c>
      <c r="I55" s="199">
        <v>18</v>
      </c>
      <c r="J55" s="199">
        <v>9</v>
      </c>
      <c r="K55" s="196"/>
      <c r="L55" s="223"/>
      <c r="M55" s="223"/>
    </row>
    <row r="56" spans="2:13" ht="14.55" customHeight="1">
      <c r="B56" s="227" t="s">
        <v>735</v>
      </c>
      <c r="C56" s="280">
        <v>243</v>
      </c>
      <c r="D56" s="280">
        <v>737</v>
      </c>
      <c r="E56" s="225">
        <v>0.24795918367346939</v>
      </c>
      <c r="F56" s="225">
        <v>0.75204081632653064</v>
      </c>
      <c r="G56" s="199">
        <v>158</v>
      </c>
      <c r="H56" s="199">
        <v>569</v>
      </c>
      <c r="I56" s="199">
        <v>200</v>
      </c>
      <c r="J56" s="199">
        <v>53</v>
      </c>
      <c r="K56" s="196"/>
      <c r="L56" s="223"/>
      <c r="M56" s="223"/>
    </row>
    <row r="57" spans="2:13">
      <c r="B57" s="228" t="s">
        <v>181</v>
      </c>
      <c r="C57" s="203">
        <v>261</v>
      </c>
      <c r="D57" s="203">
        <v>819</v>
      </c>
      <c r="E57" s="204">
        <v>0.24166666666666667</v>
      </c>
      <c r="F57" s="204">
        <v>0.7583333333333333</v>
      </c>
      <c r="G57" s="205">
        <v>158</v>
      </c>
      <c r="H57" s="205">
        <v>630</v>
      </c>
      <c r="I57" s="205">
        <v>227</v>
      </c>
      <c r="J57" s="205">
        <v>65</v>
      </c>
      <c r="K57" s="196"/>
      <c r="L57" s="223"/>
      <c r="M57" s="223"/>
    </row>
    <row r="58" spans="2:13">
      <c r="B58" s="193"/>
      <c r="C58" s="226"/>
      <c r="D58" s="196"/>
      <c r="E58" s="216"/>
      <c r="F58" s="216"/>
      <c r="G58" s="184"/>
      <c r="H58" s="184"/>
      <c r="I58" s="184"/>
      <c r="J58" s="184"/>
      <c r="K58" s="196"/>
      <c r="L58" s="223"/>
      <c r="M58" s="223"/>
    </row>
    <row r="59" spans="2:13" ht="15.6">
      <c r="B59" s="483"/>
      <c r="C59" s="512"/>
      <c r="D59" s="512"/>
      <c r="E59" s="512"/>
      <c r="F59" s="512"/>
      <c r="G59" s="511" t="s">
        <v>151</v>
      </c>
      <c r="H59" s="511"/>
      <c r="I59" s="511"/>
      <c r="J59" s="511"/>
      <c r="K59" s="220"/>
    </row>
    <row r="60" spans="2:13" ht="53.25" customHeight="1">
      <c r="B60" s="191" t="s">
        <v>157</v>
      </c>
      <c r="C60" s="192" t="s">
        <v>182</v>
      </c>
      <c r="D60" s="192" t="s">
        <v>183</v>
      </c>
      <c r="E60" s="192" t="s">
        <v>184</v>
      </c>
      <c r="F60" s="192" t="s">
        <v>185</v>
      </c>
      <c r="G60" s="192" t="s">
        <v>815</v>
      </c>
      <c r="H60" s="192" t="s">
        <v>816</v>
      </c>
      <c r="I60" s="192" t="s">
        <v>817</v>
      </c>
      <c r="J60" s="192" t="s">
        <v>818</v>
      </c>
      <c r="K60" s="221"/>
    </row>
    <row r="61" spans="2:13">
      <c r="B61" s="193" t="s">
        <v>179</v>
      </c>
      <c r="C61" s="194">
        <v>3</v>
      </c>
      <c r="D61" s="194">
        <v>3</v>
      </c>
      <c r="E61" s="229">
        <v>0.5</v>
      </c>
      <c r="F61" s="229">
        <v>0.5</v>
      </c>
      <c r="G61" s="194">
        <v>0</v>
      </c>
      <c r="H61" s="194">
        <v>0</v>
      </c>
      <c r="I61" s="194">
        <v>4</v>
      </c>
      <c r="J61" s="194">
        <v>2</v>
      </c>
      <c r="K61" s="196"/>
      <c r="L61" s="223"/>
      <c r="M61" s="223"/>
    </row>
    <row r="62" spans="2:13" ht="17.25" customHeight="1">
      <c r="B62" s="198" t="s">
        <v>180</v>
      </c>
      <c r="C62" s="230">
        <v>3</v>
      </c>
      <c r="D62" s="194">
        <v>13</v>
      </c>
      <c r="E62" s="229">
        <v>0.1875</v>
      </c>
      <c r="F62" s="229">
        <v>0.8125</v>
      </c>
      <c r="G62" s="194">
        <v>0</v>
      </c>
      <c r="H62" s="194">
        <v>11</v>
      </c>
      <c r="I62" s="194">
        <v>5</v>
      </c>
      <c r="J62" s="194">
        <v>0</v>
      </c>
      <c r="K62" s="196"/>
      <c r="L62" s="223"/>
      <c r="M62" s="223"/>
    </row>
    <row r="63" spans="2:13">
      <c r="B63" s="193" t="s">
        <v>734</v>
      </c>
      <c r="C63" s="226">
        <v>12</v>
      </c>
      <c r="D63" s="196">
        <v>58</v>
      </c>
      <c r="E63" s="216">
        <v>0.17142857142857143</v>
      </c>
      <c r="F63" s="216">
        <v>0.82857142857142863</v>
      </c>
      <c r="G63" s="194">
        <v>0</v>
      </c>
      <c r="H63" s="194">
        <v>48</v>
      </c>
      <c r="I63" s="194">
        <v>17</v>
      </c>
      <c r="J63" s="194">
        <v>5</v>
      </c>
      <c r="K63" s="196"/>
      <c r="L63" s="223"/>
      <c r="M63" s="223"/>
    </row>
    <row r="64" spans="2:13" ht="14.55" customHeight="1">
      <c r="B64" s="227" t="s">
        <v>735</v>
      </c>
      <c r="C64" s="224">
        <v>234</v>
      </c>
      <c r="D64" s="199">
        <v>714</v>
      </c>
      <c r="E64" s="225">
        <v>0.24683544303797469</v>
      </c>
      <c r="F64" s="225">
        <v>0.75316455696202533</v>
      </c>
      <c r="G64" s="194">
        <v>154</v>
      </c>
      <c r="H64" s="194">
        <v>551</v>
      </c>
      <c r="I64" s="194">
        <v>195</v>
      </c>
      <c r="J64" s="194">
        <v>48</v>
      </c>
      <c r="K64" s="196"/>
      <c r="L64" s="223"/>
      <c r="M64" s="223"/>
    </row>
    <row r="65" spans="2:13">
      <c r="B65" s="228" t="s">
        <v>186</v>
      </c>
      <c r="C65" s="203">
        <v>252</v>
      </c>
      <c r="D65" s="203">
        <v>788</v>
      </c>
      <c r="E65" s="204">
        <v>0.24230769230769231</v>
      </c>
      <c r="F65" s="204">
        <v>0.75769230769230766</v>
      </c>
      <c r="G65" s="215">
        <v>154</v>
      </c>
      <c r="H65" s="215">
        <v>610</v>
      </c>
      <c r="I65" s="215">
        <v>221</v>
      </c>
      <c r="J65" s="215">
        <v>55</v>
      </c>
      <c r="K65" s="196"/>
      <c r="L65" s="223"/>
      <c r="M65" s="223"/>
    </row>
    <row r="66" spans="2:13">
      <c r="B66" s="193"/>
      <c r="C66" s="226"/>
      <c r="D66" s="196"/>
      <c r="E66" s="216"/>
      <c r="F66" s="216"/>
      <c r="G66" s="196"/>
      <c r="H66" s="196"/>
      <c r="I66" s="196"/>
      <c r="J66" s="196"/>
      <c r="K66" s="196"/>
      <c r="L66" s="223"/>
      <c r="M66" s="223"/>
    </row>
    <row r="67" spans="2:13" s="231" customFormat="1" ht="15.6">
      <c r="C67" s="511"/>
      <c r="D67" s="511"/>
      <c r="E67" s="511"/>
      <c r="F67" s="511"/>
      <c r="G67" s="511"/>
      <c r="H67" s="511"/>
      <c r="I67" s="511"/>
      <c r="J67" s="511"/>
      <c r="K67" s="380"/>
    </row>
    <row r="68" spans="2:13" s="231" customFormat="1" ht="54" customHeight="1">
      <c r="B68" s="191" t="s">
        <v>158</v>
      </c>
      <c r="C68" s="192" t="s">
        <v>155</v>
      </c>
      <c r="D68" s="192" t="s">
        <v>183</v>
      </c>
      <c r="E68" s="192" t="s">
        <v>184</v>
      </c>
      <c r="F68" s="192" t="s">
        <v>178</v>
      </c>
      <c r="G68" s="192" t="s">
        <v>815</v>
      </c>
      <c r="H68" s="192" t="s">
        <v>816</v>
      </c>
      <c r="I68" s="192" t="s">
        <v>817</v>
      </c>
      <c r="J68" s="192" t="s">
        <v>818</v>
      </c>
      <c r="K68" s="233"/>
    </row>
    <row r="69" spans="2:13">
      <c r="B69" s="193" t="s">
        <v>179</v>
      </c>
      <c r="C69" s="194">
        <v>0</v>
      </c>
      <c r="D69" s="194">
        <v>0</v>
      </c>
      <c r="E69" s="229">
        <v>0</v>
      </c>
      <c r="F69" s="229">
        <v>0</v>
      </c>
      <c r="G69" s="194">
        <v>0</v>
      </c>
      <c r="H69" s="194">
        <v>0</v>
      </c>
      <c r="I69" s="194">
        <v>0</v>
      </c>
      <c r="J69" s="194">
        <v>0</v>
      </c>
      <c r="K69" s="196"/>
      <c r="L69" s="223"/>
      <c r="M69" s="223"/>
    </row>
    <row r="70" spans="2:13" ht="17.25" customHeight="1">
      <c r="B70" s="198" t="s">
        <v>180</v>
      </c>
      <c r="C70" s="230">
        <v>0</v>
      </c>
      <c r="D70" s="194">
        <v>1</v>
      </c>
      <c r="E70" s="229">
        <v>0</v>
      </c>
      <c r="F70" s="229">
        <v>1</v>
      </c>
      <c r="G70" s="194">
        <v>0</v>
      </c>
      <c r="H70" s="194">
        <v>0</v>
      </c>
      <c r="I70" s="194">
        <v>0</v>
      </c>
      <c r="J70" s="194">
        <v>1</v>
      </c>
      <c r="K70" s="196"/>
      <c r="L70" s="223"/>
      <c r="M70" s="223"/>
    </row>
    <row r="71" spans="2:13">
      <c r="B71" s="193" t="s">
        <v>734</v>
      </c>
      <c r="C71" s="226">
        <v>0</v>
      </c>
      <c r="D71" s="196">
        <v>5</v>
      </c>
      <c r="E71" s="216">
        <v>0</v>
      </c>
      <c r="F71" s="216">
        <v>1</v>
      </c>
      <c r="G71" s="194">
        <v>0</v>
      </c>
      <c r="H71" s="194">
        <v>1</v>
      </c>
      <c r="I71" s="194">
        <v>1</v>
      </c>
      <c r="J71" s="194">
        <v>3</v>
      </c>
      <c r="K71" s="196"/>
      <c r="L71" s="223"/>
      <c r="M71" s="223"/>
    </row>
    <row r="72" spans="2:13" ht="14.55" customHeight="1">
      <c r="B72" s="227" t="s">
        <v>735</v>
      </c>
      <c r="C72" s="224">
        <v>4</v>
      </c>
      <c r="D72" s="224">
        <v>20</v>
      </c>
      <c r="E72" s="225">
        <v>0.17</v>
      </c>
      <c r="F72" s="225">
        <v>0.83</v>
      </c>
      <c r="G72" s="194">
        <v>4</v>
      </c>
      <c r="H72" s="194">
        <v>10</v>
      </c>
      <c r="I72" s="194">
        <v>5</v>
      </c>
      <c r="J72" s="194">
        <v>5</v>
      </c>
      <c r="K72" s="196"/>
      <c r="L72" s="223"/>
      <c r="M72" s="223"/>
    </row>
    <row r="73" spans="2:13">
      <c r="B73" s="228" t="s">
        <v>187</v>
      </c>
      <c r="C73" s="203">
        <v>4</v>
      </c>
      <c r="D73" s="203">
        <v>26</v>
      </c>
      <c r="E73" s="204">
        <v>0.13</v>
      </c>
      <c r="F73" s="204">
        <v>0.87</v>
      </c>
      <c r="G73" s="215">
        <v>4</v>
      </c>
      <c r="H73" s="215">
        <v>11</v>
      </c>
      <c r="I73" s="215">
        <v>6</v>
      </c>
      <c r="J73" s="215">
        <v>9</v>
      </c>
      <c r="K73" s="196"/>
      <c r="L73" s="223"/>
      <c r="M73" s="223"/>
    </row>
    <row r="74" spans="2:13">
      <c r="B74" s="234"/>
      <c r="C74" s="226"/>
      <c r="D74" s="226"/>
      <c r="E74" s="216"/>
      <c r="F74" s="216"/>
      <c r="G74" s="226"/>
      <c r="H74" s="226"/>
      <c r="I74" s="226"/>
      <c r="J74" s="226"/>
      <c r="K74" s="196"/>
      <c r="L74" s="223"/>
      <c r="M74" s="223"/>
    </row>
    <row r="75" spans="2:13" s="189" customFormat="1" ht="15.6">
      <c r="C75" s="512"/>
      <c r="D75" s="512"/>
      <c r="E75" s="512"/>
      <c r="F75" s="512"/>
      <c r="G75" s="511" t="s">
        <v>151</v>
      </c>
      <c r="H75" s="511"/>
      <c r="I75" s="511"/>
      <c r="J75" s="511"/>
      <c r="K75" s="190"/>
    </row>
    <row r="76" spans="2:13" s="189" customFormat="1" ht="54" customHeight="1">
      <c r="B76" s="191" t="s">
        <v>188</v>
      </c>
      <c r="C76" s="192" t="s">
        <v>182</v>
      </c>
      <c r="D76" s="192" t="s">
        <v>183</v>
      </c>
      <c r="E76" s="192" t="s">
        <v>184</v>
      </c>
      <c r="F76" s="192" t="s">
        <v>185</v>
      </c>
      <c r="G76" s="192" t="s">
        <v>815</v>
      </c>
      <c r="H76" s="192" t="s">
        <v>816</v>
      </c>
      <c r="I76" s="192" t="s">
        <v>817</v>
      </c>
      <c r="J76" s="192" t="s">
        <v>818</v>
      </c>
      <c r="K76" s="233"/>
    </row>
    <row r="77" spans="2:13">
      <c r="B77" s="193" t="s">
        <v>179</v>
      </c>
      <c r="C77" s="194">
        <v>0</v>
      </c>
      <c r="D77" s="194">
        <v>0</v>
      </c>
      <c r="E77" s="229">
        <v>0</v>
      </c>
      <c r="F77" s="229">
        <v>0</v>
      </c>
      <c r="G77" s="194">
        <v>0</v>
      </c>
      <c r="H77" s="194">
        <v>0</v>
      </c>
      <c r="I77" s="194">
        <v>0</v>
      </c>
      <c r="J77" s="194">
        <v>0</v>
      </c>
      <c r="K77" s="196"/>
      <c r="L77" s="223"/>
      <c r="M77" s="223"/>
    </row>
    <row r="78" spans="2:13" ht="15" customHeight="1">
      <c r="B78" s="198" t="s">
        <v>180</v>
      </c>
      <c r="C78" s="230">
        <v>0</v>
      </c>
      <c r="D78" s="194">
        <v>0</v>
      </c>
      <c r="E78" s="235">
        <v>0</v>
      </c>
      <c r="F78" s="235">
        <v>0</v>
      </c>
      <c r="G78" s="194">
        <v>0</v>
      </c>
      <c r="H78" s="194">
        <v>0</v>
      </c>
      <c r="I78" s="194">
        <v>0</v>
      </c>
      <c r="J78" s="194">
        <v>0</v>
      </c>
      <c r="K78" s="196"/>
      <c r="L78" s="223"/>
      <c r="M78" s="223"/>
    </row>
    <row r="79" spans="2:13">
      <c r="B79" s="193" t="s">
        <v>736</v>
      </c>
      <c r="C79" s="226">
        <v>0</v>
      </c>
      <c r="D79" s="196">
        <v>2</v>
      </c>
      <c r="E79" s="235">
        <v>0</v>
      </c>
      <c r="F79" s="235">
        <v>1</v>
      </c>
      <c r="G79" s="196">
        <v>0</v>
      </c>
      <c r="H79" s="196">
        <v>1</v>
      </c>
      <c r="I79" s="196">
        <v>0</v>
      </c>
      <c r="J79" s="194">
        <v>1</v>
      </c>
      <c r="K79" s="196"/>
      <c r="L79" s="223"/>
      <c r="M79" s="223"/>
    </row>
    <row r="80" spans="2:13" ht="15" customHeight="1">
      <c r="B80" s="227" t="s">
        <v>735</v>
      </c>
      <c r="C80" s="224">
        <v>5</v>
      </c>
      <c r="D80" s="224">
        <v>3</v>
      </c>
      <c r="E80" s="235">
        <v>0.63</v>
      </c>
      <c r="F80" s="235">
        <v>0.37</v>
      </c>
      <c r="G80" s="199">
        <v>0</v>
      </c>
      <c r="H80" s="224">
        <v>8</v>
      </c>
      <c r="I80" s="199">
        <v>0</v>
      </c>
      <c r="J80" s="194">
        <v>0</v>
      </c>
      <c r="K80" s="196"/>
      <c r="L80" s="223"/>
      <c r="M80" s="223"/>
    </row>
    <row r="81" spans="2:13">
      <c r="B81" s="228" t="s">
        <v>189</v>
      </c>
      <c r="C81" s="203">
        <v>5</v>
      </c>
      <c r="D81" s="203">
        <v>5</v>
      </c>
      <c r="E81" s="236">
        <v>0.5</v>
      </c>
      <c r="F81" s="236">
        <v>0.5</v>
      </c>
      <c r="G81" s="203">
        <v>0</v>
      </c>
      <c r="H81" s="203">
        <v>9</v>
      </c>
      <c r="I81" s="203">
        <v>0</v>
      </c>
      <c r="J81" s="215">
        <v>1</v>
      </c>
      <c r="K81" s="196"/>
      <c r="L81" s="223"/>
      <c r="M81" s="223"/>
    </row>
    <row r="82" spans="2:13">
      <c r="B82" s="206" t="s">
        <v>190</v>
      </c>
    </row>
    <row r="83" spans="2:13">
      <c r="B83" s="206" t="s">
        <v>204</v>
      </c>
      <c r="C83" s="207"/>
      <c r="D83" s="207"/>
      <c r="E83" s="207"/>
    </row>
    <row r="84" spans="2:13">
      <c r="B84" s="193"/>
      <c r="C84" s="207"/>
      <c r="D84" s="207"/>
      <c r="E84" s="207"/>
    </row>
    <row r="85" spans="2:13">
      <c r="B85" s="193"/>
      <c r="C85" s="226"/>
      <c r="D85" s="196"/>
      <c r="E85" s="216"/>
      <c r="F85" s="216"/>
      <c r="G85" s="196"/>
      <c r="H85" s="196"/>
      <c r="I85" s="196"/>
      <c r="J85" s="196"/>
      <c r="K85" s="196"/>
      <c r="L85" s="223"/>
      <c r="M85" s="223"/>
    </row>
    <row r="86" spans="2:13" s="189" customFormat="1" ht="17.399999999999999">
      <c r="B86" s="191" t="s">
        <v>191</v>
      </c>
      <c r="C86" s="211">
        <v>2023</v>
      </c>
      <c r="D86" s="211">
        <v>2022</v>
      </c>
      <c r="E86" s="211">
        <v>2021</v>
      </c>
      <c r="F86" s="211">
        <v>2020</v>
      </c>
      <c r="G86" s="211">
        <v>2019</v>
      </c>
      <c r="H86" s="256"/>
      <c r="I86" s="232"/>
      <c r="J86" s="232"/>
      <c r="K86" s="232"/>
    </row>
    <row r="87" spans="2:13">
      <c r="B87" s="237" t="s">
        <v>192</v>
      </c>
      <c r="C87" s="229">
        <v>0.5</v>
      </c>
      <c r="D87" s="229">
        <v>0.5</v>
      </c>
      <c r="E87" s="229">
        <v>0.43</v>
      </c>
      <c r="F87" s="229">
        <v>0.28999999999999998</v>
      </c>
      <c r="G87" s="229">
        <v>0.38</v>
      </c>
      <c r="H87" s="216"/>
    </row>
    <row r="88" spans="2:13">
      <c r="B88" s="193" t="s">
        <v>193</v>
      </c>
      <c r="C88" s="196">
        <v>3</v>
      </c>
      <c r="D88" s="196">
        <v>3</v>
      </c>
      <c r="E88" s="196">
        <v>3</v>
      </c>
      <c r="F88" s="196">
        <v>2</v>
      </c>
      <c r="G88" s="196">
        <v>3</v>
      </c>
      <c r="H88" s="196"/>
    </row>
    <row r="89" spans="2:13">
      <c r="B89" s="198" t="s">
        <v>194</v>
      </c>
      <c r="C89" s="199">
        <v>3</v>
      </c>
      <c r="D89" s="199">
        <v>3</v>
      </c>
      <c r="E89" s="199">
        <v>4</v>
      </c>
      <c r="F89" s="199">
        <v>5</v>
      </c>
      <c r="G89" s="199">
        <v>5</v>
      </c>
      <c r="H89" s="196"/>
    </row>
    <row r="90" spans="2:13">
      <c r="B90" s="206" t="s">
        <v>195</v>
      </c>
      <c r="C90" s="207"/>
      <c r="D90" s="207"/>
      <c r="E90" s="207"/>
      <c r="F90" s="207"/>
      <c r="G90" s="207"/>
    </row>
    <row r="91" spans="2:13">
      <c r="B91" s="206"/>
      <c r="C91" s="207"/>
      <c r="D91" s="207"/>
      <c r="E91" s="207"/>
      <c r="F91" s="207"/>
      <c r="G91" s="207"/>
    </row>
    <row r="93" spans="2:13" s="189" customFormat="1" ht="36.75" customHeight="1">
      <c r="B93" s="238" t="s">
        <v>825</v>
      </c>
      <c r="C93" s="211">
        <v>2023</v>
      </c>
      <c r="D93" s="211">
        <v>2022</v>
      </c>
      <c r="E93" s="211">
        <v>2021</v>
      </c>
      <c r="F93" s="211">
        <v>2020</v>
      </c>
      <c r="G93" s="211">
        <v>2019</v>
      </c>
      <c r="H93" s="256"/>
      <c r="I93" s="232"/>
      <c r="J93" s="232"/>
      <c r="K93" s="239"/>
    </row>
    <row r="94" spans="2:13" ht="16.2">
      <c r="B94" s="237" t="s">
        <v>196</v>
      </c>
      <c r="C94" s="432">
        <v>1.4910536779324055E-2</v>
      </c>
      <c r="D94" s="195">
        <v>1.6E-2</v>
      </c>
      <c r="E94" s="195">
        <v>2.3E-2</v>
      </c>
      <c r="F94" s="195">
        <v>1.9E-2</v>
      </c>
      <c r="G94" s="195">
        <v>2.1000000000000001E-2</v>
      </c>
      <c r="H94" s="201"/>
      <c r="K94" s="239"/>
    </row>
    <row r="95" spans="2:13">
      <c r="B95" s="198" t="s">
        <v>197</v>
      </c>
      <c r="C95" s="433">
        <v>0.24209486166007904</v>
      </c>
      <c r="D95" s="200">
        <v>0.24209486166007904</v>
      </c>
      <c r="E95" s="200">
        <v>0.218</v>
      </c>
      <c r="F95" s="200">
        <v>0.23</v>
      </c>
      <c r="G95" s="200">
        <v>0.24299999999999999</v>
      </c>
      <c r="H95" s="201"/>
      <c r="K95" s="219"/>
    </row>
    <row r="96" spans="2:13">
      <c r="B96" s="206" t="s">
        <v>708</v>
      </c>
    </row>
    <row r="97" spans="2:11">
      <c r="B97" s="206"/>
    </row>
    <row r="98" spans="2:11">
      <c r="B98" s="193"/>
      <c r="C98" s="201"/>
      <c r="D98" s="201"/>
      <c r="E98" s="201"/>
      <c r="F98" s="201"/>
      <c r="G98" s="201"/>
    </row>
    <row r="99" spans="2:11" s="189" customFormat="1" ht="35.25" customHeight="1">
      <c r="B99" s="238" t="s">
        <v>198</v>
      </c>
      <c r="C99" s="211">
        <v>2023</v>
      </c>
      <c r="D99" s="211">
        <v>2022</v>
      </c>
      <c r="E99" s="211">
        <v>2021</v>
      </c>
      <c r="F99" s="211">
        <v>2020</v>
      </c>
      <c r="G99" s="211">
        <v>2019</v>
      </c>
      <c r="H99" s="256"/>
      <c r="I99" s="232"/>
      <c r="J99" s="232"/>
      <c r="K99" s="232"/>
    </row>
    <row r="100" spans="2:11">
      <c r="B100" s="240" t="s">
        <v>199</v>
      </c>
      <c r="C100" s="485">
        <v>4.1501976284584984E-2</v>
      </c>
      <c r="D100" s="195">
        <v>4.5999999999999999E-2</v>
      </c>
      <c r="E100" s="195">
        <v>5.7000000000000002E-2</v>
      </c>
      <c r="F100" s="195">
        <v>6.9000000000000006E-2</v>
      </c>
      <c r="G100" s="195">
        <v>6.6000000000000003E-2</v>
      </c>
      <c r="H100" s="201"/>
    </row>
    <row r="101" spans="2:11">
      <c r="B101" s="234"/>
      <c r="C101" s="353"/>
      <c r="D101" s="201"/>
      <c r="E101" s="201"/>
      <c r="F101" s="201"/>
      <c r="G101" s="201"/>
    </row>
    <row r="102" spans="2:11">
      <c r="B102" s="206"/>
    </row>
    <row r="103" spans="2:11" ht="18">
      <c r="B103" s="241" t="s">
        <v>200</v>
      </c>
    </row>
    <row r="104" spans="2:11" s="189" customFormat="1" ht="15.6">
      <c r="C104" s="512"/>
      <c r="D104" s="512"/>
      <c r="E104" s="512"/>
      <c r="F104" s="512"/>
      <c r="G104" s="512"/>
      <c r="H104" s="512"/>
      <c r="I104" s="242"/>
      <c r="J104" s="242"/>
      <c r="K104" s="232"/>
    </row>
    <row r="105" spans="2:11" s="189" customFormat="1" ht="45" customHeight="1">
      <c r="B105" s="191" t="s">
        <v>201</v>
      </c>
      <c r="C105" s="192" t="s">
        <v>163</v>
      </c>
      <c r="D105" s="192" t="s">
        <v>164</v>
      </c>
      <c r="E105" s="192" t="s">
        <v>819</v>
      </c>
      <c r="F105" s="192" t="s">
        <v>820</v>
      </c>
      <c r="G105" s="192" t="s">
        <v>821</v>
      </c>
      <c r="H105" s="192" t="s">
        <v>822</v>
      </c>
      <c r="I105" s="434" t="s">
        <v>202</v>
      </c>
      <c r="J105" s="243"/>
    </row>
    <row r="106" spans="2:11">
      <c r="B106" s="193" t="s">
        <v>157</v>
      </c>
      <c r="C106" s="249">
        <v>62</v>
      </c>
      <c r="D106" s="249">
        <v>168</v>
      </c>
      <c r="E106" s="249">
        <v>55</v>
      </c>
      <c r="F106" s="249">
        <v>127</v>
      </c>
      <c r="G106" s="249">
        <v>37</v>
      </c>
      <c r="H106" s="249">
        <v>11</v>
      </c>
      <c r="I106" s="435">
        <v>0.22727272727272727</v>
      </c>
      <c r="J106" s="244"/>
    </row>
    <row r="107" spans="2:11">
      <c r="B107" s="198" t="s">
        <v>158</v>
      </c>
      <c r="C107" s="249">
        <v>0</v>
      </c>
      <c r="D107" s="249">
        <v>1</v>
      </c>
      <c r="E107" s="249">
        <v>1</v>
      </c>
      <c r="F107" s="249">
        <v>0</v>
      </c>
      <c r="G107" s="249">
        <v>0</v>
      </c>
      <c r="H107" s="249">
        <v>0</v>
      </c>
      <c r="I107" s="436">
        <v>3.3333333333333333E-2</v>
      </c>
      <c r="J107" s="244"/>
    </row>
    <row r="108" spans="2:11" ht="16.2">
      <c r="B108" s="193" t="s">
        <v>203</v>
      </c>
      <c r="C108" s="249">
        <v>1</v>
      </c>
      <c r="D108" s="249">
        <v>0</v>
      </c>
      <c r="E108" s="249">
        <v>0</v>
      </c>
      <c r="F108" s="249">
        <v>1</v>
      </c>
      <c r="G108" s="249">
        <v>0</v>
      </c>
      <c r="H108" s="249">
        <v>0</v>
      </c>
      <c r="I108" s="437">
        <v>0.1</v>
      </c>
      <c r="J108" s="244"/>
    </row>
    <row r="109" spans="2:11">
      <c r="B109" s="202" t="s">
        <v>144</v>
      </c>
      <c r="C109" s="247">
        <v>63</v>
      </c>
      <c r="D109" s="247">
        <v>169</v>
      </c>
      <c r="E109" s="247">
        <v>56</v>
      </c>
      <c r="F109" s="247">
        <v>128</v>
      </c>
      <c r="G109" s="247">
        <v>37</v>
      </c>
      <c r="H109" s="438">
        <v>11</v>
      </c>
      <c r="I109" s="439">
        <v>0.22053231939163498</v>
      </c>
      <c r="J109" s="248"/>
    </row>
    <row r="110" spans="2:11">
      <c r="B110" s="206" t="s">
        <v>204</v>
      </c>
      <c r="C110" s="216"/>
      <c r="D110" s="216"/>
      <c r="E110" s="216"/>
      <c r="F110" s="216"/>
      <c r="G110" s="216"/>
      <c r="H110" s="216"/>
      <c r="I110" s="244"/>
      <c r="J110" s="244"/>
    </row>
    <row r="111" spans="2:11">
      <c r="B111" s="206"/>
      <c r="C111" s="216"/>
      <c r="D111" s="216"/>
      <c r="E111" s="216"/>
      <c r="F111" s="216"/>
      <c r="G111" s="216"/>
      <c r="H111" s="216"/>
      <c r="I111" s="244"/>
      <c r="J111" s="244"/>
    </row>
    <row r="113" spans="2:11" ht="19.8">
      <c r="B113" s="187" t="s">
        <v>205</v>
      </c>
    </row>
    <row r="114" spans="2:11" s="189" customFormat="1" ht="15.6">
      <c r="C114" s="512"/>
      <c r="D114" s="512"/>
      <c r="E114" s="512"/>
      <c r="F114" s="512"/>
      <c r="G114" s="512"/>
      <c r="H114" s="512"/>
      <c r="I114" s="242"/>
      <c r="J114" s="242"/>
      <c r="K114" s="232"/>
    </row>
    <row r="115" spans="2:11" s="189" customFormat="1" ht="42" customHeight="1">
      <c r="B115" s="191" t="s">
        <v>201</v>
      </c>
      <c r="C115" s="192" t="s">
        <v>163</v>
      </c>
      <c r="D115" s="192" t="s">
        <v>164</v>
      </c>
      <c r="E115" s="192" t="s">
        <v>819</v>
      </c>
      <c r="F115" s="192" t="s">
        <v>820</v>
      </c>
      <c r="G115" s="192" t="s">
        <v>821</v>
      </c>
      <c r="H115" s="192" t="s">
        <v>822</v>
      </c>
      <c r="I115" s="434" t="s">
        <v>206</v>
      </c>
      <c r="J115" s="243"/>
    </row>
    <row r="116" spans="2:11">
      <c r="B116" s="193" t="s">
        <v>157</v>
      </c>
      <c r="C116" s="249">
        <v>41</v>
      </c>
      <c r="D116" s="249">
        <v>102</v>
      </c>
      <c r="E116" s="249">
        <v>31</v>
      </c>
      <c r="F116" s="249">
        <v>73</v>
      </c>
      <c r="G116" s="249">
        <v>27</v>
      </c>
      <c r="H116" s="249">
        <v>12</v>
      </c>
      <c r="I116" s="437">
        <v>0.14130434782608695</v>
      </c>
      <c r="J116" s="244"/>
    </row>
    <row r="117" spans="2:11">
      <c r="B117" s="198" t="s">
        <v>158</v>
      </c>
      <c r="C117" s="249">
        <v>0</v>
      </c>
      <c r="D117" s="249">
        <v>6</v>
      </c>
      <c r="E117" s="249">
        <v>2</v>
      </c>
      <c r="F117" s="249">
        <v>3</v>
      </c>
      <c r="G117" s="249">
        <v>0</v>
      </c>
      <c r="H117" s="249">
        <v>1</v>
      </c>
      <c r="I117" s="436">
        <v>0.2</v>
      </c>
      <c r="J117" s="244"/>
    </row>
    <row r="118" spans="2:11" ht="16.2">
      <c r="B118" s="193" t="s">
        <v>159</v>
      </c>
      <c r="C118" s="249">
        <v>0</v>
      </c>
      <c r="D118" s="249">
        <v>0</v>
      </c>
      <c r="E118" s="249">
        <v>0</v>
      </c>
      <c r="F118" s="249">
        <v>0</v>
      </c>
      <c r="G118" s="249">
        <v>0</v>
      </c>
      <c r="H118" s="249">
        <v>0</v>
      </c>
      <c r="I118" s="437">
        <v>0</v>
      </c>
      <c r="J118" s="244"/>
    </row>
    <row r="119" spans="2:11">
      <c r="B119" s="202" t="s">
        <v>144</v>
      </c>
      <c r="C119" s="247">
        <v>41</v>
      </c>
      <c r="D119" s="247">
        <v>108</v>
      </c>
      <c r="E119" s="247">
        <v>33</v>
      </c>
      <c r="F119" s="247">
        <v>76</v>
      </c>
      <c r="G119" s="247">
        <v>27</v>
      </c>
      <c r="H119" s="438">
        <v>13</v>
      </c>
      <c r="I119" s="439">
        <v>0.14163498098859315</v>
      </c>
      <c r="J119" s="248"/>
    </row>
    <row r="120" spans="2:11">
      <c r="B120" s="206" t="s">
        <v>207</v>
      </c>
    </row>
    <row r="121" spans="2:11">
      <c r="B121" s="206" t="s">
        <v>161</v>
      </c>
      <c r="C121" s="216"/>
      <c r="D121" s="216"/>
      <c r="E121" s="216"/>
      <c r="F121" s="216"/>
      <c r="G121" s="216"/>
      <c r="H121" s="216"/>
      <c r="I121" s="244"/>
      <c r="J121" s="244"/>
    </row>
    <row r="122" spans="2:11">
      <c r="B122" s="206"/>
      <c r="C122" s="216"/>
      <c r="D122" s="216"/>
      <c r="E122" s="216"/>
      <c r="F122" s="216"/>
      <c r="G122" s="216"/>
      <c r="H122" s="216"/>
      <c r="I122" s="244"/>
      <c r="J122" s="244"/>
    </row>
    <row r="123" spans="2:11">
      <c r="B123" s="193"/>
    </row>
    <row r="124" spans="2:11" ht="18">
      <c r="B124" s="187" t="s">
        <v>208</v>
      </c>
    </row>
    <row r="126" spans="2:11" s="189" customFormat="1" ht="15.6">
      <c r="B126" s="250" t="s">
        <v>157</v>
      </c>
      <c r="C126" s="250"/>
      <c r="D126" s="250"/>
      <c r="E126" s="250"/>
      <c r="F126" s="192" t="s">
        <v>209</v>
      </c>
      <c r="G126" s="192" t="s">
        <v>210</v>
      </c>
      <c r="H126" s="233"/>
      <c r="I126" s="243"/>
      <c r="J126" s="243"/>
      <c r="K126" s="232"/>
    </row>
    <row r="127" spans="2:11" s="254" customFormat="1">
      <c r="B127" s="513" t="s">
        <v>798</v>
      </c>
      <c r="C127" s="513"/>
      <c r="D127" s="513"/>
      <c r="E127" s="513"/>
      <c r="F127" s="194">
        <v>9</v>
      </c>
      <c r="G127" s="194">
        <v>14</v>
      </c>
      <c r="H127" s="244"/>
      <c r="I127" s="252"/>
      <c r="J127" s="252"/>
      <c r="K127" s="253"/>
    </row>
    <row r="128" spans="2:11">
      <c r="B128" s="508" t="s">
        <v>737</v>
      </c>
      <c r="C128" s="508"/>
      <c r="D128" s="508"/>
      <c r="E128" s="508"/>
      <c r="F128" s="199">
        <v>7</v>
      </c>
      <c r="G128" s="199">
        <v>10</v>
      </c>
      <c r="H128" s="196"/>
      <c r="I128" s="244"/>
      <c r="J128" s="244"/>
    </row>
    <row r="130" spans="2:11" s="189" customFormat="1" ht="15.6">
      <c r="B130" s="509" t="s">
        <v>158</v>
      </c>
      <c r="C130" s="509"/>
      <c r="D130" s="509"/>
      <c r="E130" s="509"/>
      <c r="F130" s="192" t="s">
        <v>209</v>
      </c>
      <c r="G130" s="192" t="s">
        <v>210</v>
      </c>
      <c r="H130" s="233"/>
      <c r="I130" s="243"/>
      <c r="J130" s="243"/>
      <c r="K130" s="232"/>
    </row>
    <row r="131" spans="2:11" s="254" customFormat="1">
      <c r="B131" s="510" t="s">
        <v>798</v>
      </c>
      <c r="C131" s="510"/>
      <c r="D131" s="510"/>
      <c r="E131" s="510"/>
      <c r="F131" s="251">
        <v>0</v>
      </c>
      <c r="G131" s="244">
        <v>0</v>
      </c>
      <c r="H131" s="244"/>
      <c r="I131" s="252"/>
      <c r="J131" s="252"/>
      <c r="K131" s="253"/>
    </row>
    <row r="132" spans="2:11">
      <c r="B132" s="508" t="s">
        <v>737</v>
      </c>
      <c r="C132" s="508"/>
      <c r="D132" s="508"/>
      <c r="E132" s="508"/>
      <c r="F132" s="199">
        <v>0</v>
      </c>
      <c r="G132" s="199">
        <v>0</v>
      </c>
      <c r="H132" s="196"/>
      <c r="I132" s="244"/>
      <c r="J132" s="244"/>
    </row>
    <row r="133" spans="2:11">
      <c r="B133" s="183"/>
      <c r="C133" s="183"/>
      <c r="F133" s="216"/>
      <c r="G133" s="216"/>
      <c r="H133" s="216"/>
      <c r="I133" s="244"/>
      <c r="J133" s="244"/>
    </row>
    <row r="134" spans="2:11" s="189" customFormat="1" ht="17.399999999999999">
      <c r="B134" s="509" t="s">
        <v>211</v>
      </c>
      <c r="C134" s="509"/>
      <c r="D134" s="509"/>
      <c r="E134" s="509"/>
      <c r="F134" s="192" t="s">
        <v>209</v>
      </c>
      <c r="G134" s="192" t="s">
        <v>210</v>
      </c>
      <c r="H134" s="233"/>
      <c r="I134" s="243"/>
      <c r="J134" s="243"/>
      <c r="K134" s="232"/>
    </row>
    <row r="135" spans="2:11" s="254" customFormat="1">
      <c r="B135" s="510" t="s">
        <v>798</v>
      </c>
      <c r="C135" s="510"/>
      <c r="D135" s="510"/>
      <c r="E135" s="510"/>
      <c r="F135" s="251">
        <v>0</v>
      </c>
      <c r="G135" s="244">
        <v>0</v>
      </c>
      <c r="H135" s="244"/>
      <c r="I135" s="252"/>
      <c r="J135" s="252"/>
      <c r="K135" s="253"/>
    </row>
    <row r="136" spans="2:11">
      <c r="B136" s="508" t="s">
        <v>737</v>
      </c>
      <c r="C136" s="508"/>
      <c r="D136" s="508"/>
      <c r="E136" s="508"/>
      <c r="F136" s="199">
        <v>0</v>
      </c>
      <c r="G136" s="199">
        <v>0</v>
      </c>
      <c r="H136" s="196"/>
      <c r="I136" s="244"/>
      <c r="J136" s="244"/>
    </row>
    <row r="137" spans="2:11">
      <c r="B137" s="255" t="s">
        <v>204</v>
      </c>
      <c r="C137" s="183"/>
      <c r="F137" s="216"/>
      <c r="G137" s="216"/>
      <c r="H137" s="216"/>
      <c r="I137" s="244"/>
      <c r="J137" s="244"/>
    </row>
    <row r="138" spans="2:11">
      <c r="B138" s="255"/>
      <c r="C138" s="183"/>
      <c r="F138" s="216"/>
      <c r="G138" s="216"/>
      <c r="H138" s="216"/>
      <c r="I138" s="244"/>
      <c r="J138" s="244"/>
    </row>
    <row r="139" spans="2:11">
      <c r="B139" s="255"/>
      <c r="C139" s="183"/>
      <c r="F139" s="216"/>
      <c r="G139" s="216"/>
      <c r="H139" s="216"/>
      <c r="I139" s="244"/>
      <c r="J139" s="244"/>
    </row>
    <row r="140" spans="2:11" ht="18">
      <c r="B140" s="187" t="s">
        <v>212</v>
      </c>
      <c r="C140" s="183"/>
      <c r="F140" s="216"/>
      <c r="G140" s="216"/>
      <c r="H140" s="216"/>
      <c r="I140" s="244"/>
      <c r="J140" s="244"/>
    </row>
    <row r="141" spans="2:11">
      <c r="B141" s="255"/>
      <c r="C141" s="183"/>
      <c r="F141" s="216"/>
      <c r="G141" s="216"/>
      <c r="H141" s="216"/>
      <c r="I141" s="244"/>
      <c r="J141" s="244"/>
    </row>
    <row r="142" spans="2:11" s="189" customFormat="1" ht="15.6">
      <c r="B142" s="191" t="s">
        <v>213</v>
      </c>
      <c r="C142" s="211">
        <v>2023</v>
      </c>
      <c r="D142" s="256"/>
      <c r="E142" s="256"/>
      <c r="F142" s="256"/>
      <c r="G142" s="256"/>
      <c r="H142" s="257">
        <v>2018</v>
      </c>
      <c r="I142" s="257"/>
      <c r="J142" s="257"/>
      <c r="K142" s="232"/>
    </row>
    <row r="143" spans="2:11" s="183" customFormat="1" ht="17.25" customHeight="1">
      <c r="B143" s="258" t="s">
        <v>214</v>
      </c>
      <c r="C143" s="196">
        <v>88</v>
      </c>
      <c r="D143" s="196"/>
      <c r="E143" s="196"/>
      <c r="F143" s="196"/>
      <c r="G143" s="196"/>
      <c r="I143" s="259"/>
      <c r="J143" s="259"/>
    </row>
    <row r="144" spans="2:11">
      <c r="B144" s="212" t="s">
        <v>799</v>
      </c>
      <c r="C144" s="304">
        <v>88</v>
      </c>
      <c r="D144" s="182"/>
      <c r="E144" s="196"/>
      <c r="I144" s="219"/>
      <c r="J144" s="219"/>
    </row>
    <row r="145" spans="2:10" ht="16.2">
      <c r="B145" s="212" t="s">
        <v>215</v>
      </c>
      <c r="C145" s="212">
        <v>92</v>
      </c>
      <c r="D145" s="182"/>
      <c r="I145" s="219"/>
      <c r="J145" s="219"/>
    </row>
    <row r="146" spans="2:10">
      <c r="B146" s="217" t="s">
        <v>216</v>
      </c>
    </row>
  </sheetData>
  <sheetProtection algorithmName="SHA-512" hashValue="KcvjHYCAviiirSD1tCKGdo2wM4az4bO2x3S3nIseK74BaV2QIPIyhFSxNvhqxVZ5kQ1fbM0SrYsfbAxddWqdVQ==" saltValue="Zb/jabsWkd3hDRowr9SWyQ==" spinCount="100000" sheet="1" objects="1" scenarios="1"/>
  <mergeCells count="23">
    <mergeCell ref="C67:F67"/>
    <mergeCell ref="C75:F75"/>
    <mergeCell ref="C104:D104"/>
    <mergeCell ref="B8:C8"/>
    <mergeCell ref="E11:F11"/>
    <mergeCell ref="C51:F51"/>
    <mergeCell ref="C59:F59"/>
    <mergeCell ref="B132:E132"/>
    <mergeCell ref="B134:E134"/>
    <mergeCell ref="B135:E135"/>
    <mergeCell ref="B136:E136"/>
    <mergeCell ref="G11:J11"/>
    <mergeCell ref="G51:J51"/>
    <mergeCell ref="G59:J59"/>
    <mergeCell ref="G67:J67"/>
    <mergeCell ref="G75:J75"/>
    <mergeCell ref="E104:H104"/>
    <mergeCell ref="C114:D114"/>
    <mergeCell ref="B127:E127"/>
    <mergeCell ref="B128:E128"/>
    <mergeCell ref="B130:E130"/>
    <mergeCell ref="B131:E131"/>
    <mergeCell ref="E114:H114"/>
  </mergeCells>
  <hyperlinks>
    <hyperlink ref="F3" location="Contents!A1" display="CONTENTS TAB" xr:uid="{035A430E-649E-4E31-B704-2FD5DE04A1F5}"/>
  </hyperlinks>
  <pageMargins left="0.7" right="0.7" top="0.75" bottom="0.75" header="0.3" footer="0.3"/>
  <pageSetup paperSize="8" scale="44"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768DE-40E1-4E20-9FA7-246859E092B8}">
  <sheetPr>
    <pageSetUpPr fitToPage="1"/>
  </sheetPr>
  <dimension ref="A2:Q55"/>
  <sheetViews>
    <sheetView showGridLines="0" showRowColHeaders="0" zoomScale="70" zoomScaleNormal="70" workbookViewId="0"/>
  </sheetViews>
  <sheetFormatPr defaultRowHeight="14.4"/>
  <cols>
    <col min="1" max="1" width="4.21875" customWidth="1"/>
    <col min="2" max="2" width="140.77734375" customWidth="1"/>
    <col min="3" max="3" width="12.77734375" customWidth="1"/>
    <col min="4" max="4" width="13.21875" customWidth="1"/>
    <col min="5" max="5" width="11.44140625" customWidth="1"/>
    <col min="6" max="6" width="13.21875" style="1" customWidth="1"/>
    <col min="7" max="7" width="12.5546875" style="1" customWidth="1"/>
    <col min="8" max="8" width="12.21875" style="1" customWidth="1"/>
    <col min="9" max="9" width="12.21875" style="3" customWidth="1"/>
    <col min="10" max="10" width="10.44140625" customWidth="1"/>
  </cols>
  <sheetData>
    <row r="2" spans="2:15">
      <c r="E2" s="5" t="s">
        <v>1</v>
      </c>
    </row>
    <row r="3" spans="2:15">
      <c r="E3" s="109" t="s">
        <v>38</v>
      </c>
    </row>
    <row r="5" spans="2:15">
      <c r="J5" s="51"/>
    </row>
    <row r="6" spans="2:15">
      <c r="C6" s="51"/>
    </row>
    <row r="8" spans="2:15" ht="21" customHeight="1">
      <c r="B8" s="515" t="s">
        <v>217</v>
      </c>
      <c r="C8" s="515"/>
      <c r="D8" s="515"/>
      <c r="E8" s="515"/>
      <c r="F8" s="155"/>
      <c r="G8" s="155"/>
      <c r="H8" s="155"/>
      <c r="I8" s="163"/>
    </row>
    <row r="9" spans="2:15" ht="21" customHeight="1">
      <c r="B9" s="261"/>
      <c r="C9" s="262"/>
      <c r="D9" s="262"/>
      <c r="E9" s="262"/>
      <c r="F9" s="262"/>
      <c r="G9" s="262"/>
      <c r="H9" s="262"/>
      <c r="I9" s="263"/>
    </row>
    <row r="10" spans="2:15" ht="15.6">
      <c r="B10" s="130" t="s">
        <v>218</v>
      </c>
      <c r="C10" s="130">
        <v>2023</v>
      </c>
      <c r="D10" s="130">
        <v>2022</v>
      </c>
      <c r="E10" s="131">
        <v>2021</v>
      </c>
      <c r="F10" s="131">
        <v>2020</v>
      </c>
      <c r="G10" s="131">
        <v>2019</v>
      </c>
      <c r="H10" s="395"/>
      <c r="I10" s="384"/>
      <c r="J10" s="141"/>
      <c r="K10" s="28"/>
      <c r="L10" s="1"/>
      <c r="M10" s="1"/>
      <c r="N10" s="1"/>
    </row>
    <row r="11" spans="2:15">
      <c r="B11" s="3" t="s">
        <v>219</v>
      </c>
      <c r="C11" s="3">
        <v>1</v>
      </c>
      <c r="D11" s="3">
        <v>0</v>
      </c>
      <c r="E11" s="61">
        <v>1</v>
      </c>
      <c r="F11" s="61">
        <v>3</v>
      </c>
      <c r="G11" s="61">
        <v>2</v>
      </c>
      <c r="H11" s="61"/>
      <c r="I11" s="385"/>
      <c r="J11" s="29"/>
      <c r="K11" s="1"/>
      <c r="L11" s="1"/>
      <c r="M11" s="1"/>
      <c r="N11" s="1"/>
    </row>
    <row r="12" spans="2:15">
      <c r="B12" s="49" t="s">
        <v>220</v>
      </c>
      <c r="C12" s="49">
        <v>0</v>
      </c>
      <c r="D12" s="49">
        <v>0</v>
      </c>
      <c r="E12" s="94">
        <v>0</v>
      </c>
      <c r="F12" s="62">
        <v>1</v>
      </c>
      <c r="G12" s="62">
        <v>0</v>
      </c>
      <c r="H12" s="61"/>
      <c r="I12" s="264"/>
    </row>
    <row r="13" spans="2:15">
      <c r="E13" s="119"/>
      <c r="F13" s="61"/>
      <c r="G13" s="61"/>
      <c r="H13" s="61"/>
      <c r="I13" s="264"/>
    </row>
    <row r="14" spans="2:15">
      <c r="E14" s="119"/>
      <c r="F14" s="61"/>
      <c r="G14" s="61"/>
      <c r="H14" s="61"/>
      <c r="I14" s="264"/>
    </row>
    <row r="15" spans="2:15" ht="15.6">
      <c r="B15" s="130" t="s">
        <v>221</v>
      </c>
      <c r="C15" s="130">
        <v>2023</v>
      </c>
      <c r="D15" s="130">
        <v>2022</v>
      </c>
      <c r="E15" s="131">
        <v>2021</v>
      </c>
      <c r="F15" s="131">
        <v>2020</v>
      </c>
      <c r="G15" s="131">
        <v>2019</v>
      </c>
      <c r="H15" s="395"/>
      <c r="I15" s="384"/>
      <c r="J15" s="141"/>
      <c r="K15" s="76"/>
      <c r="L15" s="76"/>
      <c r="M15" s="76"/>
      <c r="N15" s="76"/>
      <c r="O15" s="79"/>
    </row>
    <row r="16" spans="2:15">
      <c r="B16" s="45" t="s">
        <v>222</v>
      </c>
      <c r="C16" s="386">
        <v>1</v>
      </c>
      <c r="D16" s="157">
        <v>0</v>
      </c>
      <c r="E16" s="98">
        <v>1</v>
      </c>
      <c r="F16" s="99">
        <v>0.66</v>
      </c>
      <c r="G16" s="99">
        <v>1</v>
      </c>
      <c r="H16" s="99"/>
      <c r="I16" s="385"/>
      <c r="J16" s="1"/>
      <c r="K16" s="1"/>
      <c r="L16" s="1"/>
      <c r="M16" s="1"/>
      <c r="N16" s="1"/>
    </row>
    <row r="17" spans="1:14" ht="16.2">
      <c r="B17" s="3" t="s">
        <v>223</v>
      </c>
      <c r="C17" s="387">
        <v>0</v>
      </c>
      <c r="D17" s="158">
        <v>0</v>
      </c>
      <c r="E17" s="99">
        <v>0</v>
      </c>
      <c r="F17" s="100" t="s">
        <v>224</v>
      </c>
      <c r="G17" s="100">
        <v>0</v>
      </c>
      <c r="H17" s="99"/>
      <c r="I17" s="265"/>
      <c r="J17" s="1"/>
      <c r="K17" s="1"/>
      <c r="L17" s="1"/>
      <c r="M17" s="1"/>
      <c r="N17" s="1"/>
    </row>
    <row r="18" spans="1:14">
      <c r="B18" s="42" t="s">
        <v>225</v>
      </c>
      <c r="C18" s="388">
        <v>0</v>
      </c>
      <c r="D18" s="159">
        <v>0</v>
      </c>
      <c r="E18" s="100">
        <v>0</v>
      </c>
      <c r="F18" s="100">
        <v>0</v>
      </c>
      <c r="G18" s="100">
        <v>0</v>
      </c>
      <c r="H18" s="99"/>
      <c r="I18" s="265"/>
      <c r="J18" s="1"/>
      <c r="K18" s="1"/>
      <c r="L18" s="1"/>
      <c r="M18" s="1"/>
      <c r="N18" s="1"/>
    </row>
    <row r="19" spans="1:14">
      <c r="B19" s="91" t="s">
        <v>226</v>
      </c>
      <c r="C19" s="91"/>
      <c r="D19" s="91"/>
      <c r="E19" s="99"/>
      <c r="F19" s="99"/>
      <c r="G19" s="99"/>
      <c r="H19" s="99"/>
      <c r="I19" s="265"/>
      <c r="J19" s="1"/>
      <c r="K19" s="1"/>
      <c r="L19" s="1"/>
      <c r="M19" s="1"/>
      <c r="N19" s="1"/>
    </row>
    <row r="20" spans="1:14">
      <c r="B20" s="91"/>
      <c r="C20" s="91"/>
      <c r="D20" s="91"/>
      <c r="E20" s="99"/>
      <c r="F20" s="99"/>
      <c r="G20" s="99"/>
      <c r="H20" s="99"/>
      <c r="I20" s="265"/>
      <c r="J20" s="1"/>
      <c r="K20" s="1"/>
      <c r="L20" s="1"/>
      <c r="M20" s="1"/>
      <c r="N20" s="1"/>
    </row>
    <row r="21" spans="1:14">
      <c r="B21" s="48"/>
      <c r="C21" s="48"/>
      <c r="D21" s="48"/>
      <c r="J21" s="1"/>
      <c r="K21" s="1"/>
      <c r="L21" s="1"/>
      <c r="M21" s="1"/>
      <c r="N21" s="1"/>
    </row>
    <row r="22" spans="1:14" ht="15.6">
      <c r="A22" s="77"/>
      <c r="B22" s="130" t="s">
        <v>227</v>
      </c>
      <c r="C22" s="130">
        <v>2023</v>
      </c>
      <c r="D22" s="130">
        <v>2022</v>
      </c>
      <c r="E22" s="131">
        <v>2021</v>
      </c>
      <c r="F22" s="74"/>
      <c r="G22" s="74"/>
      <c r="H22" s="74"/>
      <c r="I22" s="143"/>
      <c r="J22" s="141"/>
      <c r="K22" s="71"/>
      <c r="L22" s="1"/>
      <c r="M22" s="1"/>
      <c r="N22" s="1"/>
    </row>
    <row r="23" spans="1:14" s="53" customFormat="1">
      <c r="B23" s="83" t="s">
        <v>829</v>
      </c>
      <c r="C23" s="389">
        <v>1</v>
      </c>
      <c r="D23" s="156">
        <v>1</v>
      </c>
      <c r="E23" s="101">
        <v>1</v>
      </c>
      <c r="F23" s="54"/>
      <c r="G23" s="54"/>
      <c r="H23" s="54"/>
      <c r="I23" s="83"/>
      <c r="J23" s="141"/>
      <c r="K23" s="141"/>
      <c r="L23" s="141"/>
      <c r="M23" s="141"/>
      <c r="N23" s="141"/>
    </row>
    <row r="24" spans="1:14" s="53" customFormat="1">
      <c r="B24" s="84" t="s">
        <v>830</v>
      </c>
      <c r="C24" s="390">
        <v>1</v>
      </c>
      <c r="D24" s="162">
        <v>1</v>
      </c>
      <c r="E24" s="95">
        <v>1</v>
      </c>
      <c r="F24" s="141"/>
      <c r="G24" s="54"/>
      <c r="H24" s="54"/>
      <c r="I24" s="83"/>
      <c r="J24" s="141"/>
      <c r="K24" s="141"/>
      <c r="L24" s="141"/>
      <c r="M24" s="141"/>
      <c r="N24" s="141"/>
    </row>
    <row r="25" spans="1:14" s="53" customFormat="1">
      <c r="B25" s="83"/>
      <c r="C25" s="83"/>
      <c r="D25" s="156"/>
      <c r="E25" s="101"/>
      <c r="F25" s="141"/>
      <c r="G25" s="54"/>
      <c r="H25" s="54"/>
      <c r="I25" s="83"/>
      <c r="J25" s="141"/>
      <c r="K25" s="141"/>
      <c r="L25" s="141"/>
      <c r="M25" s="141"/>
      <c r="N25" s="141"/>
    </row>
    <row r="26" spans="1:14" s="53" customFormat="1">
      <c r="B26" s="83"/>
      <c r="C26" s="83"/>
      <c r="D26" s="156"/>
      <c r="E26" s="101"/>
      <c r="F26" s="141"/>
      <c r="G26" s="54"/>
      <c r="H26" s="54"/>
      <c r="I26" s="83"/>
      <c r="J26" s="141"/>
      <c r="K26" s="141"/>
      <c r="L26" s="141"/>
      <c r="M26" s="141"/>
      <c r="N26" s="141"/>
    </row>
    <row r="27" spans="1:14" s="53" customFormat="1" ht="15.6">
      <c r="B27" s="130" t="s">
        <v>227</v>
      </c>
      <c r="C27" s="130">
        <v>2023</v>
      </c>
      <c r="D27" s="130">
        <v>2022</v>
      </c>
      <c r="E27" s="131">
        <v>2021</v>
      </c>
      <c r="F27" s="141"/>
      <c r="G27" s="54"/>
      <c r="H27" s="54"/>
      <c r="I27" s="83"/>
      <c r="J27" s="141"/>
      <c r="K27" s="141"/>
      <c r="L27" s="141"/>
      <c r="M27" s="141"/>
      <c r="N27" s="141"/>
    </row>
    <row r="28" spans="1:14" ht="16.2">
      <c r="B28" s="3" t="s">
        <v>832</v>
      </c>
      <c r="C28" s="3">
        <v>53</v>
      </c>
      <c r="D28" s="3">
        <v>71</v>
      </c>
      <c r="E28" s="2">
        <v>67</v>
      </c>
      <c r="F28" s="47"/>
      <c r="G28" s="47"/>
      <c r="J28" s="1"/>
      <c r="K28" s="1"/>
      <c r="L28" s="1"/>
      <c r="M28" s="1"/>
      <c r="N28" s="1"/>
    </row>
    <row r="29" spans="1:14" ht="16.2">
      <c r="B29" s="49" t="s">
        <v>833</v>
      </c>
      <c r="C29" s="49">
        <v>293</v>
      </c>
      <c r="D29" s="49">
        <v>337</v>
      </c>
      <c r="E29" s="90">
        <v>239</v>
      </c>
      <c r="F29" s="2"/>
      <c r="G29" s="2"/>
      <c r="H29" s="2"/>
    </row>
    <row r="30" spans="1:14">
      <c r="B30" s="486" t="s">
        <v>831</v>
      </c>
      <c r="E30" s="89"/>
      <c r="F30" s="2"/>
      <c r="G30" s="2"/>
      <c r="H30" s="2"/>
    </row>
    <row r="31" spans="1:14">
      <c r="E31" s="89"/>
      <c r="F31" s="2"/>
      <c r="G31" s="2"/>
      <c r="H31" s="2"/>
    </row>
    <row r="32" spans="1:14">
      <c r="B32" s="63"/>
      <c r="C32" s="63"/>
      <c r="D32" s="63"/>
      <c r="E32" s="89"/>
      <c r="J32" s="82"/>
      <c r="K32" s="53"/>
      <c r="L32" s="53"/>
    </row>
    <row r="33" spans="2:17" ht="15.6">
      <c r="B33" s="130" t="s">
        <v>228</v>
      </c>
      <c r="C33" s="130">
        <v>2023</v>
      </c>
      <c r="D33" s="130">
        <v>2022</v>
      </c>
      <c r="E33" s="131">
        <v>2021</v>
      </c>
      <c r="F33" s="74"/>
      <c r="G33" s="74"/>
      <c r="H33" s="74"/>
      <c r="I33" s="143"/>
      <c r="J33" s="29"/>
      <c r="K33" s="71"/>
      <c r="L33" s="141"/>
      <c r="M33" s="1"/>
      <c r="N33" s="1"/>
    </row>
    <row r="34" spans="2:17">
      <c r="B34" s="3" t="s">
        <v>800</v>
      </c>
      <c r="C34" s="405">
        <v>0</v>
      </c>
      <c r="D34" s="3">
        <v>0</v>
      </c>
      <c r="E34" s="2">
        <v>0</v>
      </c>
      <c r="F34" s="47"/>
      <c r="G34" s="47"/>
      <c r="H34" s="47"/>
      <c r="J34" s="141"/>
      <c r="K34" s="71"/>
      <c r="L34" s="141"/>
      <c r="M34" s="1"/>
      <c r="N34" s="1"/>
    </row>
    <row r="35" spans="2:17">
      <c r="B35" s="49" t="s">
        <v>229</v>
      </c>
      <c r="C35" s="405">
        <v>0</v>
      </c>
      <c r="D35" s="49">
        <v>0</v>
      </c>
      <c r="E35" s="90">
        <v>0</v>
      </c>
      <c r="F35" s="2"/>
      <c r="G35" s="2"/>
      <c r="H35" s="2"/>
      <c r="J35" s="53"/>
      <c r="K35" s="53"/>
      <c r="L35" s="53"/>
    </row>
    <row r="36" spans="2:17">
      <c r="B36" s="49" t="s">
        <v>230</v>
      </c>
      <c r="C36" s="406">
        <v>0</v>
      </c>
      <c r="D36" s="49">
        <v>0</v>
      </c>
      <c r="E36" s="90">
        <v>0</v>
      </c>
      <c r="F36" s="2"/>
      <c r="G36" s="2"/>
      <c r="H36" s="2"/>
      <c r="J36" s="53"/>
      <c r="K36" s="53"/>
      <c r="L36" s="53"/>
    </row>
    <row r="37" spans="2:17">
      <c r="B37" s="49" t="s">
        <v>231</v>
      </c>
      <c r="C37" s="406">
        <v>0</v>
      </c>
      <c r="D37" s="49">
        <v>0</v>
      </c>
      <c r="E37" s="62">
        <v>0</v>
      </c>
      <c r="F37" s="61"/>
      <c r="G37" s="61"/>
      <c r="H37" s="61"/>
      <c r="I37" s="264"/>
      <c r="J37" s="52"/>
      <c r="K37" s="52"/>
      <c r="L37" s="141"/>
      <c r="M37" s="1"/>
      <c r="N37" s="1"/>
    </row>
    <row r="38" spans="2:17">
      <c r="B38" s="49" t="s">
        <v>232</v>
      </c>
      <c r="C38" s="405">
        <v>0</v>
      </c>
      <c r="D38" s="49">
        <v>0</v>
      </c>
      <c r="E38" s="62">
        <v>0</v>
      </c>
      <c r="F38" s="61"/>
      <c r="G38" s="61"/>
      <c r="H38" s="61"/>
      <c r="I38" s="264"/>
      <c r="J38" s="52"/>
      <c r="K38" s="52"/>
      <c r="L38" s="141"/>
      <c r="M38" s="1"/>
      <c r="N38" s="1"/>
    </row>
    <row r="39" spans="2:17">
      <c r="E39" s="61"/>
      <c r="F39" s="61"/>
      <c r="G39" s="61"/>
      <c r="H39" s="61"/>
      <c r="I39" s="264"/>
      <c r="J39" s="52"/>
      <c r="K39" s="52"/>
      <c r="L39" s="141"/>
      <c r="M39" s="1"/>
      <c r="N39" s="1"/>
    </row>
    <row r="40" spans="2:17">
      <c r="E40" s="61"/>
      <c r="F40" s="61"/>
      <c r="G40" s="61"/>
      <c r="H40" s="61"/>
      <c r="I40" s="264"/>
      <c r="J40" s="52"/>
      <c r="K40" s="52"/>
      <c r="L40" s="141"/>
      <c r="M40" s="1"/>
      <c r="N40" s="1"/>
    </row>
    <row r="41" spans="2:17" ht="15.6">
      <c r="B41" s="130" t="s">
        <v>233</v>
      </c>
      <c r="C41" s="130">
        <v>2023</v>
      </c>
      <c r="D41" s="130">
        <v>2022</v>
      </c>
      <c r="E41" s="131">
        <v>2021</v>
      </c>
      <c r="F41" s="67"/>
      <c r="G41" s="67"/>
      <c r="H41" s="67"/>
      <c r="I41" s="266"/>
      <c r="J41" s="29"/>
      <c r="K41" s="29"/>
      <c r="L41" s="141"/>
      <c r="M41" s="1"/>
      <c r="N41" s="1"/>
    </row>
    <row r="42" spans="2:17">
      <c r="B42" s="3" t="s">
        <v>234</v>
      </c>
      <c r="C42" s="2">
        <v>0</v>
      </c>
      <c r="D42" s="3">
        <v>0</v>
      </c>
      <c r="E42" s="2">
        <v>0</v>
      </c>
      <c r="F42" s="47"/>
      <c r="G42" s="47"/>
      <c r="H42" s="47"/>
      <c r="J42" s="141"/>
      <c r="K42" s="141"/>
      <c r="L42" s="141"/>
      <c r="M42" s="1"/>
      <c r="N42" s="1"/>
    </row>
    <row r="43" spans="2:17">
      <c r="B43" s="49" t="s">
        <v>235</v>
      </c>
      <c r="C43" s="406">
        <v>0</v>
      </c>
      <c r="D43" s="49">
        <v>0</v>
      </c>
      <c r="E43" s="90">
        <v>0</v>
      </c>
      <c r="F43" s="2"/>
      <c r="G43" s="2"/>
      <c r="H43" s="2"/>
      <c r="J43" s="53"/>
      <c r="K43" s="53"/>
      <c r="L43" s="53"/>
    </row>
    <row r="44" spans="2:17">
      <c r="B44" s="49" t="s">
        <v>236</v>
      </c>
      <c r="C44" s="2">
        <v>0</v>
      </c>
      <c r="D44" s="49">
        <v>0</v>
      </c>
      <c r="E44" s="90">
        <v>0</v>
      </c>
      <c r="F44" s="2"/>
      <c r="G44" s="2"/>
      <c r="H44" s="2"/>
      <c r="J44" s="53"/>
      <c r="K44" s="53"/>
      <c r="L44" s="53"/>
    </row>
    <row r="45" spans="2:17">
      <c r="B45" s="49" t="s">
        <v>237</v>
      </c>
      <c r="C45" s="406">
        <v>0</v>
      </c>
      <c r="D45" s="49">
        <v>0</v>
      </c>
      <c r="E45" s="62">
        <v>0</v>
      </c>
      <c r="F45" s="61"/>
      <c r="G45" s="61"/>
      <c r="H45" s="61"/>
      <c r="I45" s="264"/>
      <c r="J45" s="52"/>
      <c r="K45" s="52"/>
      <c r="L45" s="141"/>
      <c r="M45" s="1"/>
      <c r="N45" s="1"/>
    </row>
    <row r="47" spans="2:17">
      <c r="B47" s="51"/>
    </row>
    <row r="48" spans="2:17" ht="15.6">
      <c r="B48" s="130" t="s">
        <v>238</v>
      </c>
      <c r="C48" s="130">
        <v>2023</v>
      </c>
      <c r="D48" s="131">
        <v>2022</v>
      </c>
      <c r="E48" s="131">
        <v>2021</v>
      </c>
      <c r="F48" s="131">
        <v>2020</v>
      </c>
      <c r="G48" s="131">
        <v>2019</v>
      </c>
      <c r="H48" s="395">
        <v>2018</v>
      </c>
      <c r="I48" s="266">
        <v>2018</v>
      </c>
      <c r="J48" s="71"/>
      <c r="K48" s="71"/>
      <c r="L48" s="71"/>
      <c r="M48" s="71"/>
      <c r="N48" s="77"/>
      <c r="O48" s="77"/>
      <c r="P48" s="77"/>
      <c r="Q48" s="77"/>
    </row>
    <row r="49" spans="2:10" ht="16.2">
      <c r="B49" s="63" t="s">
        <v>239</v>
      </c>
      <c r="C49" s="391" t="s">
        <v>714</v>
      </c>
      <c r="D49" s="106">
        <v>5</v>
      </c>
      <c r="E49" s="106">
        <v>6</v>
      </c>
      <c r="F49" s="73">
        <v>7</v>
      </c>
      <c r="G49" s="73">
        <v>4</v>
      </c>
      <c r="H49" s="73"/>
      <c r="I49"/>
    </row>
    <row r="50" spans="2:10" ht="16.2">
      <c r="B50" s="64" t="s">
        <v>240</v>
      </c>
      <c r="C50" s="392" t="s">
        <v>715</v>
      </c>
      <c r="D50" s="72">
        <v>6</v>
      </c>
      <c r="E50" s="72">
        <v>1</v>
      </c>
      <c r="F50" s="72">
        <v>0</v>
      </c>
      <c r="G50" s="72">
        <v>0</v>
      </c>
      <c r="H50" s="73"/>
      <c r="I50"/>
    </row>
    <row r="51" spans="2:10">
      <c r="B51" s="63" t="s">
        <v>241</v>
      </c>
      <c r="C51" s="63">
        <v>0</v>
      </c>
      <c r="D51" s="72">
        <v>0</v>
      </c>
      <c r="E51" s="72">
        <v>0</v>
      </c>
      <c r="F51" s="73">
        <v>0</v>
      </c>
      <c r="G51" s="73">
        <v>0</v>
      </c>
      <c r="H51" s="73"/>
      <c r="I51"/>
    </row>
    <row r="52" spans="2:10">
      <c r="B52" s="68" t="s">
        <v>242</v>
      </c>
      <c r="C52" s="68">
        <v>8</v>
      </c>
      <c r="D52" s="69">
        <v>11</v>
      </c>
      <c r="E52" s="69">
        <v>7</v>
      </c>
      <c r="F52" s="69">
        <v>7</v>
      </c>
      <c r="G52" s="69">
        <v>4</v>
      </c>
      <c r="H52" s="396"/>
      <c r="I52"/>
    </row>
    <row r="53" spans="2:10" s="92" customFormat="1" ht="28.5" customHeight="1">
      <c r="B53" s="93" t="s">
        <v>801</v>
      </c>
      <c r="C53" s="93"/>
      <c r="I53" s="91"/>
      <c r="J53" s="161"/>
    </row>
    <row r="54" spans="2:10" s="1" customFormat="1" ht="35.1" customHeight="1">
      <c r="B54" s="93" t="s">
        <v>716</v>
      </c>
      <c r="C54" s="93"/>
      <c r="D54" s="10"/>
      <c r="E54" s="10"/>
      <c r="F54" s="10"/>
      <c r="G54" s="10"/>
      <c r="H54" s="10"/>
      <c r="I54" s="163"/>
    </row>
    <row r="55" spans="2:10" ht="13.5" customHeight="1">
      <c r="B55" s="10"/>
      <c r="C55" s="10"/>
      <c r="D55" s="10"/>
      <c r="E55" s="10"/>
      <c r="F55" s="10"/>
      <c r="G55" s="10"/>
      <c r="H55" s="10"/>
      <c r="I55"/>
    </row>
  </sheetData>
  <sheetProtection algorithmName="SHA-512" hashValue="+fZvo+Yg5u2IEKZtAZ0CAYT32Oa63K/oFdhpDcmC5gEGXtBRCi4e9NhjbXruOD87lyrXLy/QC+XvizzV6FGHKg==" saltValue="aZlUBA96zUtVNp6aw1mxiw==" spinCount="100000" sheet="1" objects="1" scenarios="1"/>
  <mergeCells count="1">
    <mergeCell ref="B8:E8"/>
  </mergeCells>
  <hyperlinks>
    <hyperlink ref="E3" location="Contents!A1" display="CONTENTS TAB" xr:uid="{EEB6B972-D9E3-43F4-A62C-A11B2D7EA639}"/>
  </hyperlinks>
  <pageMargins left="0.7" right="0.7" top="0.75" bottom="0.75" header="0.3" footer="0.3"/>
  <pageSetup paperSize="8" scale="83" orientation="landscape"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086FA-9107-4DAE-B7AB-8BD8AA154680}">
  <sheetPr>
    <pageSetUpPr fitToPage="1"/>
  </sheetPr>
  <dimension ref="B2:O39"/>
  <sheetViews>
    <sheetView showGridLines="0" showRowColHeaders="0" zoomScale="70" zoomScaleNormal="70" workbookViewId="0"/>
  </sheetViews>
  <sheetFormatPr defaultColWidth="9.21875" defaultRowHeight="14.4"/>
  <cols>
    <col min="1" max="1" width="4.21875" style="182" customWidth="1"/>
    <col min="2" max="2" width="128.21875" style="182" customWidth="1"/>
    <col min="3" max="3" width="28.77734375" style="182" customWidth="1"/>
    <col min="4" max="4" width="36" style="183" customWidth="1"/>
    <col min="5" max="5" width="44.44140625" style="183" customWidth="1"/>
    <col min="6" max="6" width="29" style="183" customWidth="1"/>
    <col min="7" max="7" width="27.21875" style="183" customWidth="1"/>
    <col min="8" max="8" width="19.77734375" style="182" customWidth="1"/>
    <col min="9" max="16384" width="9.21875" style="182"/>
  </cols>
  <sheetData>
    <row r="2" spans="2:10">
      <c r="D2" s="184" t="s">
        <v>1</v>
      </c>
    </row>
    <row r="3" spans="2:10">
      <c r="D3" s="185" t="s">
        <v>38</v>
      </c>
    </row>
    <row r="5" spans="2:10">
      <c r="H5" s="186"/>
    </row>
    <row r="8" spans="2:10" ht="21" customHeight="1">
      <c r="B8" s="516" t="s">
        <v>265</v>
      </c>
      <c r="C8" s="516"/>
      <c r="D8" s="307"/>
      <c r="E8" s="306"/>
      <c r="F8" s="306"/>
      <c r="G8" s="306"/>
    </row>
    <row r="10" spans="2:10" ht="36.75" customHeight="1">
      <c r="B10" s="238" t="s">
        <v>802</v>
      </c>
      <c r="C10" s="211">
        <v>2023</v>
      </c>
      <c r="D10" s="375"/>
      <c r="H10" s="303"/>
    </row>
    <row r="11" spans="2:10">
      <c r="B11" s="223" t="s">
        <v>266</v>
      </c>
      <c r="C11" s="182">
        <v>44</v>
      </c>
      <c r="D11" s="376"/>
      <c r="F11" s="259"/>
      <c r="G11" s="259"/>
      <c r="H11" s="223"/>
    </row>
    <row r="12" spans="2:10">
      <c r="B12" s="268" t="s">
        <v>267</v>
      </c>
      <c r="C12" s="212">
        <v>45</v>
      </c>
      <c r="D12" s="182"/>
      <c r="H12" s="223"/>
    </row>
    <row r="13" spans="2:10">
      <c r="B13" s="268" t="s">
        <v>268</v>
      </c>
      <c r="C13" s="308">
        <v>19163</v>
      </c>
      <c r="D13" s="309"/>
      <c r="H13" s="223"/>
    </row>
    <row r="14" spans="2:10">
      <c r="B14" s="223"/>
      <c r="C14" s="309"/>
      <c r="D14" s="309"/>
      <c r="H14" s="223"/>
    </row>
    <row r="15" spans="2:10">
      <c r="B15" s="223"/>
      <c r="H15" s="303"/>
    </row>
    <row r="16" spans="2:10" ht="75" customHeight="1">
      <c r="B16" s="191" t="s">
        <v>269</v>
      </c>
      <c r="C16" s="192" t="s">
        <v>270</v>
      </c>
      <c r="D16" s="192" t="s">
        <v>271</v>
      </c>
      <c r="E16" s="192" t="s">
        <v>268</v>
      </c>
      <c r="F16" s="375"/>
      <c r="G16" s="259"/>
      <c r="H16" s="221"/>
      <c r="I16" s="221"/>
      <c r="J16" s="183"/>
    </row>
    <row r="17" spans="2:15">
      <c r="B17" s="208" t="s">
        <v>157</v>
      </c>
      <c r="C17" s="377"/>
      <c r="D17" s="377"/>
      <c r="E17" s="377"/>
      <c r="F17" s="376"/>
      <c r="G17" s="196"/>
      <c r="H17" s="196"/>
      <c r="I17" s="196"/>
      <c r="J17" s="183"/>
    </row>
    <row r="18" spans="2:15">
      <c r="B18" s="198" t="s">
        <v>272</v>
      </c>
      <c r="C18" s="245">
        <v>17</v>
      </c>
      <c r="D18" s="245">
        <v>11</v>
      </c>
      <c r="E18" s="224">
        <v>18884</v>
      </c>
      <c r="F18" s="196"/>
      <c r="H18" s="196"/>
      <c r="I18" s="196"/>
      <c r="J18" s="183"/>
    </row>
    <row r="19" spans="2:15">
      <c r="B19" s="198" t="s">
        <v>273</v>
      </c>
      <c r="C19" s="245">
        <v>2</v>
      </c>
      <c r="D19" s="245">
        <v>1</v>
      </c>
      <c r="E19" s="245">
        <v>61</v>
      </c>
      <c r="F19" s="196"/>
      <c r="G19" s="196"/>
      <c r="H19" s="196"/>
      <c r="I19" s="196"/>
      <c r="J19" s="183"/>
    </row>
    <row r="20" spans="2:15">
      <c r="B20" s="198" t="s">
        <v>803</v>
      </c>
      <c r="C20" s="245">
        <v>0</v>
      </c>
      <c r="D20" s="245">
        <v>0</v>
      </c>
      <c r="E20" s="245">
        <v>0</v>
      </c>
      <c r="F20" s="196"/>
      <c r="G20" s="196"/>
      <c r="H20" s="196"/>
      <c r="I20" s="196"/>
      <c r="J20" s="183"/>
    </row>
    <row r="21" spans="2:15">
      <c r="B21" s="202" t="s">
        <v>158</v>
      </c>
      <c r="C21" s="378"/>
      <c r="D21" s="378"/>
      <c r="E21" s="378"/>
      <c r="F21" s="196"/>
      <c r="G21" s="196"/>
      <c r="H21" s="196"/>
      <c r="I21" s="196"/>
      <c r="J21" s="183"/>
    </row>
    <row r="22" spans="2:15">
      <c r="B22" s="198" t="s">
        <v>272</v>
      </c>
      <c r="C22" s="245">
        <v>0</v>
      </c>
      <c r="D22" s="245">
        <v>4</v>
      </c>
      <c r="E22" s="245">
        <v>151</v>
      </c>
      <c r="F22" s="259"/>
      <c r="G22" s="196"/>
      <c r="H22" s="196"/>
      <c r="I22" s="196"/>
      <c r="J22" s="183"/>
    </row>
    <row r="23" spans="2:15">
      <c r="B23" s="198" t="s">
        <v>273</v>
      </c>
      <c r="C23" s="245">
        <v>25</v>
      </c>
      <c r="D23" s="245">
        <v>29</v>
      </c>
      <c r="E23" s="245">
        <v>67</v>
      </c>
      <c r="F23" s="196"/>
      <c r="G23" s="196"/>
      <c r="H23" s="196"/>
      <c r="I23" s="196"/>
      <c r="J23" s="183"/>
    </row>
    <row r="24" spans="2:15">
      <c r="B24" s="198" t="s">
        <v>803</v>
      </c>
      <c r="C24" s="245">
        <v>0</v>
      </c>
      <c r="D24" s="245">
        <v>0</v>
      </c>
      <c r="E24" s="245">
        <v>0</v>
      </c>
      <c r="F24" s="196"/>
      <c r="G24" s="196"/>
      <c r="H24" s="196"/>
      <c r="I24" s="196"/>
      <c r="J24" s="183"/>
    </row>
    <row r="25" spans="2:15">
      <c r="B25" s="208" t="s">
        <v>274</v>
      </c>
      <c r="C25" s="377"/>
      <c r="D25" s="377"/>
      <c r="E25" s="377"/>
      <c r="F25" s="196"/>
      <c r="G25" s="196"/>
      <c r="H25" s="196"/>
      <c r="I25" s="196"/>
      <c r="J25" s="183"/>
    </row>
    <row r="26" spans="2:15">
      <c r="B26" s="198" t="s">
        <v>272</v>
      </c>
      <c r="C26" s="245">
        <v>17</v>
      </c>
      <c r="D26" s="245">
        <v>15</v>
      </c>
      <c r="E26" s="224">
        <v>19035</v>
      </c>
      <c r="F26" s="196"/>
      <c r="G26" s="196"/>
      <c r="H26" s="196"/>
      <c r="I26" s="196"/>
      <c r="J26" s="183"/>
    </row>
    <row r="27" spans="2:15">
      <c r="B27" s="198" t="s">
        <v>273</v>
      </c>
      <c r="C27" s="245">
        <v>27</v>
      </c>
      <c r="D27" s="245">
        <v>30</v>
      </c>
      <c r="E27" s="245">
        <v>128</v>
      </c>
      <c r="F27" s="196"/>
      <c r="G27" s="196"/>
      <c r="H27" s="196"/>
      <c r="I27" s="196"/>
      <c r="J27" s="183"/>
    </row>
    <row r="28" spans="2:15">
      <c r="B28" s="198" t="s">
        <v>803</v>
      </c>
      <c r="C28" s="310">
        <v>0</v>
      </c>
      <c r="D28" s="245">
        <v>0</v>
      </c>
      <c r="E28" s="245">
        <v>0</v>
      </c>
      <c r="O28" s="303"/>
    </row>
    <row r="29" spans="2:15">
      <c r="B29" s="193"/>
      <c r="O29" s="303"/>
    </row>
    <row r="30" spans="2:15">
      <c r="B30" s="223"/>
      <c r="O30" s="303"/>
    </row>
    <row r="31" spans="2:15" ht="21.75" customHeight="1">
      <c r="B31" s="238" t="s">
        <v>707</v>
      </c>
      <c r="C31" s="192" t="s">
        <v>275</v>
      </c>
      <c r="D31" s="192" t="s">
        <v>276</v>
      </c>
      <c r="E31" s="192" t="s">
        <v>277</v>
      </c>
      <c r="F31" s="192" t="s">
        <v>278</v>
      </c>
      <c r="G31" s="192" t="s">
        <v>279</v>
      </c>
      <c r="H31" s="379"/>
      <c r="I31" s="221"/>
      <c r="J31" s="183"/>
    </row>
    <row r="32" spans="2:15">
      <c r="B32" s="237" t="s">
        <v>157</v>
      </c>
      <c r="C32" s="249">
        <v>1</v>
      </c>
      <c r="D32" s="249">
        <v>5</v>
      </c>
      <c r="E32" s="249">
        <v>14</v>
      </c>
      <c r="F32" s="249">
        <v>13</v>
      </c>
      <c r="G32" s="249">
        <v>287</v>
      </c>
      <c r="H32" s="196"/>
      <c r="I32" s="196"/>
      <c r="J32" s="183"/>
    </row>
    <row r="33" spans="2:15" ht="32.549999999999997" customHeight="1">
      <c r="B33" s="382" t="s">
        <v>709</v>
      </c>
      <c r="C33" s="246"/>
      <c r="D33" s="246"/>
      <c r="E33" s="246"/>
      <c r="F33" s="246"/>
      <c r="G33" s="246"/>
      <c r="H33" s="196"/>
      <c r="I33" s="196"/>
      <c r="J33" s="183"/>
    </row>
    <row r="35" spans="2:15" ht="15.6">
      <c r="B35" s="191" t="s">
        <v>280</v>
      </c>
      <c r="C35" s="211">
        <v>2023</v>
      </c>
      <c r="D35" s="211">
        <v>2022</v>
      </c>
      <c r="E35" s="211">
        <v>2021</v>
      </c>
      <c r="F35" s="211">
        <v>2020</v>
      </c>
      <c r="G35" s="211">
        <v>2019</v>
      </c>
      <c r="H35" s="383"/>
      <c r="I35" s="273">
        <v>2017</v>
      </c>
      <c r="J35" s="183"/>
      <c r="K35" s="183"/>
    </row>
    <row r="36" spans="2:15" ht="16.2">
      <c r="B36" s="223" t="s">
        <v>711</v>
      </c>
      <c r="C36" s="381">
        <v>4444</v>
      </c>
      <c r="D36" s="226" t="s">
        <v>712</v>
      </c>
      <c r="E36" s="226">
        <v>5069.0554421099996</v>
      </c>
      <c r="F36" s="311"/>
      <c r="G36" s="312"/>
      <c r="H36" s="313"/>
      <c r="I36" s="253"/>
      <c r="J36" s="183"/>
      <c r="K36" s="183"/>
      <c r="L36" s="183"/>
    </row>
    <row r="37" spans="2:15">
      <c r="B37" s="268" t="s">
        <v>281</v>
      </c>
      <c r="C37" s="212">
        <v>213</v>
      </c>
      <c r="D37" s="245">
        <v>236.71408200000002</v>
      </c>
      <c r="E37" s="199">
        <v>238</v>
      </c>
      <c r="F37" s="199">
        <v>375</v>
      </c>
      <c r="G37" s="199">
        <v>292</v>
      </c>
      <c r="H37" s="196"/>
      <c r="I37" s="259"/>
      <c r="J37" s="183"/>
      <c r="K37" s="183"/>
      <c r="L37" s="183"/>
    </row>
    <row r="38" spans="2:15">
      <c r="B38" s="268" t="s">
        <v>282</v>
      </c>
      <c r="C38" s="212">
        <v>353</v>
      </c>
      <c r="D38" s="310">
        <v>573.97595899999999</v>
      </c>
      <c r="E38" s="304">
        <v>616</v>
      </c>
      <c r="F38" s="199">
        <v>431</v>
      </c>
      <c r="G38" s="199">
        <v>540</v>
      </c>
      <c r="I38" s="259"/>
    </row>
    <row r="39" spans="2:15">
      <c r="B39" s="303" t="s">
        <v>727</v>
      </c>
      <c r="O39" s="303"/>
    </row>
  </sheetData>
  <sheetProtection algorithmName="SHA-512" hashValue="uk7iZqHBhT3lk6JaC64iV1XDWor3PtQgm49WBxcygcdfX4xwIoUNvMJp1FPCwRGcJLa7YtJe0VFaDCWICZ1tKg==" saltValue="41XYVJ8kNMYs19199pkNXA==" spinCount="100000" sheet="1" objects="1" scenarios="1"/>
  <mergeCells count="1">
    <mergeCell ref="B8:C8"/>
  </mergeCells>
  <hyperlinks>
    <hyperlink ref="D3" location="Contents!A1" display="CONTENTS TAB" xr:uid="{C290A447-E6E8-4BD1-BF45-09552174B445}"/>
  </hyperlinks>
  <pageMargins left="0.7" right="0.7" top="0.75" bottom="0.75" header="0.3" footer="0.3"/>
  <pageSetup paperSize="8" scale="59" orientation="landscape"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0189B-115F-439C-AEBF-D34876566DD1}">
  <sheetPr>
    <pageSetUpPr fitToPage="1"/>
  </sheetPr>
  <dimension ref="B2:M87"/>
  <sheetViews>
    <sheetView showGridLines="0" showRowColHeaders="0" zoomScale="70" zoomScaleNormal="70" workbookViewId="0"/>
  </sheetViews>
  <sheetFormatPr defaultColWidth="9.21875" defaultRowHeight="14.4"/>
  <cols>
    <col min="1" max="1" width="4.21875" style="182" customWidth="1"/>
    <col min="2" max="2" width="82.21875" style="182" customWidth="1"/>
    <col min="3" max="4" width="12.21875" style="182" customWidth="1"/>
    <col min="5" max="8" width="12.21875" style="183" customWidth="1"/>
    <col min="9" max="9" width="6.5546875" style="182" customWidth="1"/>
    <col min="10" max="10" width="22.44140625" style="182" customWidth="1"/>
    <col min="11" max="16384" width="9.21875" style="182"/>
  </cols>
  <sheetData>
    <row r="2" spans="2:13">
      <c r="E2" s="184"/>
      <c r="H2" s="184" t="s">
        <v>1</v>
      </c>
    </row>
    <row r="3" spans="2:13">
      <c r="E3" s="185"/>
      <c r="H3" s="185" t="s">
        <v>38</v>
      </c>
    </row>
    <row r="5" spans="2:13">
      <c r="I5" s="186"/>
    </row>
    <row r="6" spans="2:13">
      <c r="C6" s="186"/>
    </row>
    <row r="8" spans="2:13" ht="21" customHeight="1">
      <c r="B8" s="516" t="s">
        <v>321</v>
      </c>
      <c r="C8" s="516"/>
      <c r="D8" s="516"/>
      <c r="E8" s="306"/>
      <c r="F8" s="306"/>
      <c r="G8" s="306"/>
      <c r="H8" s="306"/>
      <c r="J8" s="317"/>
    </row>
    <row r="9" spans="2:13" ht="15.75" customHeight="1">
      <c r="B9" s="306"/>
      <c r="C9" s="306"/>
      <c r="D9" s="306"/>
      <c r="E9" s="306"/>
      <c r="F9" s="306"/>
      <c r="G9" s="306"/>
      <c r="H9" s="306"/>
    </row>
    <row r="11" spans="2:13" ht="15.6">
      <c r="B11" s="191" t="s">
        <v>322</v>
      </c>
      <c r="C11" s="191">
        <v>2023</v>
      </c>
      <c r="D11" s="211">
        <v>2022</v>
      </c>
      <c r="E11" s="211">
        <v>2021</v>
      </c>
      <c r="F11" s="211">
        <v>2020</v>
      </c>
      <c r="G11" s="211">
        <v>2019</v>
      </c>
      <c r="H11" s="256"/>
      <c r="I11" s="273">
        <v>2018</v>
      </c>
      <c r="J11" s="209"/>
      <c r="K11" s="183"/>
      <c r="L11" s="183"/>
      <c r="M11" s="303"/>
    </row>
    <row r="12" spans="2:13">
      <c r="B12" s="193" t="s">
        <v>323</v>
      </c>
      <c r="C12" s="226">
        <v>13365</v>
      </c>
      <c r="D12" s="226">
        <v>12880</v>
      </c>
      <c r="E12" s="226">
        <v>11018</v>
      </c>
      <c r="F12" s="226">
        <v>10220</v>
      </c>
      <c r="G12" s="226">
        <v>11754</v>
      </c>
      <c r="H12" s="226"/>
      <c r="I12" s="196"/>
      <c r="K12" s="186"/>
    </row>
    <row r="13" spans="2:13" ht="16.2">
      <c r="B13" s="198" t="s">
        <v>324</v>
      </c>
      <c r="C13" s="224">
        <v>32778</v>
      </c>
      <c r="D13" s="224">
        <v>41304</v>
      </c>
      <c r="E13" s="224">
        <v>41310</v>
      </c>
      <c r="F13" s="224">
        <v>38232</v>
      </c>
      <c r="G13" s="224">
        <v>12827</v>
      </c>
      <c r="H13" s="226"/>
      <c r="I13" s="196"/>
    </row>
    <row r="14" spans="2:13" s="217" customFormat="1" ht="13.8">
      <c r="B14" s="206" t="s">
        <v>325</v>
      </c>
      <c r="C14" s="206"/>
      <c r="D14" s="356"/>
      <c r="E14" s="356"/>
      <c r="F14" s="356"/>
      <c r="G14" s="356"/>
      <c r="H14" s="357"/>
      <c r="I14" s="357"/>
    </row>
    <row r="15" spans="2:13" s="217" customFormat="1" ht="13.8">
      <c r="B15" s="206"/>
      <c r="C15" s="206"/>
      <c r="D15" s="356"/>
      <c r="E15" s="356"/>
      <c r="F15" s="356"/>
      <c r="G15" s="356"/>
      <c r="H15" s="357"/>
      <c r="I15" s="357"/>
    </row>
    <row r="16" spans="2:13">
      <c r="B16" s="188"/>
      <c r="C16" s="188"/>
      <c r="I16" s="183"/>
      <c r="J16" s="183"/>
      <c r="K16" s="183"/>
      <c r="L16" s="183"/>
      <c r="M16" s="223"/>
    </row>
    <row r="17" spans="2:13" ht="15.6">
      <c r="B17" s="191" t="s">
        <v>326</v>
      </c>
      <c r="C17" s="191">
        <v>2023</v>
      </c>
      <c r="D17" s="211">
        <v>2022</v>
      </c>
      <c r="E17" s="211">
        <v>2021</v>
      </c>
      <c r="F17" s="211">
        <v>2020</v>
      </c>
      <c r="G17" s="211">
        <v>2019</v>
      </c>
      <c r="H17" s="256"/>
      <c r="I17" s="273">
        <v>2018</v>
      </c>
      <c r="J17" s="209"/>
      <c r="K17" s="183"/>
      <c r="L17" s="183"/>
      <c r="M17" s="303"/>
    </row>
    <row r="18" spans="2:13">
      <c r="B18" s="358" t="s">
        <v>327</v>
      </c>
      <c r="C18" s="196">
        <v>219</v>
      </c>
      <c r="D18" s="196">
        <v>0</v>
      </c>
      <c r="E18" s="196">
        <v>0</v>
      </c>
      <c r="F18" s="196">
        <v>0</v>
      </c>
      <c r="G18" s="196">
        <v>0</v>
      </c>
      <c r="H18" s="196"/>
      <c r="I18" s="196"/>
    </row>
    <row r="19" spans="2:13">
      <c r="B19" s="359" t="s">
        <v>328</v>
      </c>
      <c r="C19" s="224">
        <v>15706</v>
      </c>
      <c r="D19" s="224">
        <v>14065</v>
      </c>
      <c r="E19" s="224">
        <v>12202</v>
      </c>
      <c r="F19" s="224">
        <v>11437</v>
      </c>
      <c r="G19" s="224">
        <v>12658</v>
      </c>
      <c r="H19" s="226"/>
      <c r="I19" s="196"/>
    </row>
    <row r="20" spans="2:13">
      <c r="B20" s="360" t="s">
        <v>329</v>
      </c>
      <c r="C20" s="196">
        <v>0</v>
      </c>
      <c r="D20" s="196">
        <v>0</v>
      </c>
      <c r="E20" s="196">
        <v>0</v>
      </c>
      <c r="F20" s="196">
        <v>0</v>
      </c>
      <c r="G20" s="196">
        <v>0</v>
      </c>
      <c r="H20" s="196"/>
      <c r="I20" s="196"/>
    </row>
    <row r="21" spans="2:13">
      <c r="B21" s="361" t="s">
        <v>330</v>
      </c>
      <c r="C21" s="199">
        <v>503</v>
      </c>
      <c r="D21" s="199">
        <v>571</v>
      </c>
      <c r="E21" s="199">
        <v>520</v>
      </c>
      <c r="F21" s="199">
        <v>430</v>
      </c>
      <c r="G21" s="199">
        <v>538</v>
      </c>
      <c r="H21" s="196"/>
      <c r="I21" s="196"/>
    </row>
    <row r="22" spans="2:13">
      <c r="B22" s="334" t="s">
        <v>144</v>
      </c>
      <c r="C22" s="203">
        <v>16428</v>
      </c>
      <c r="D22" s="203">
        <v>14636</v>
      </c>
      <c r="E22" s="203">
        <v>12722</v>
      </c>
      <c r="F22" s="203">
        <v>11867</v>
      </c>
      <c r="G22" s="203">
        <v>13196</v>
      </c>
      <c r="H22" s="362"/>
      <c r="I22" s="196"/>
    </row>
    <row r="23" spans="2:13">
      <c r="B23" s="222"/>
      <c r="C23" s="222"/>
      <c r="D23" s="362"/>
      <c r="E23" s="362"/>
      <c r="F23" s="362"/>
      <c r="G23" s="362"/>
      <c r="H23" s="362"/>
      <c r="I23" s="196"/>
    </row>
    <row r="24" spans="2:13">
      <c r="B24" s="222"/>
      <c r="C24" s="222"/>
      <c r="D24" s="346"/>
      <c r="E24" s="346"/>
      <c r="F24" s="346"/>
      <c r="G24" s="346"/>
      <c r="H24" s="346"/>
      <c r="I24" s="196"/>
    </row>
    <row r="25" spans="2:13" ht="15.6">
      <c r="B25" s="191" t="s">
        <v>331</v>
      </c>
      <c r="C25" s="191">
        <v>2023</v>
      </c>
      <c r="D25" s="211">
        <v>2022</v>
      </c>
      <c r="E25" s="211">
        <v>2021</v>
      </c>
      <c r="F25" s="363"/>
      <c r="G25" s="363"/>
      <c r="H25" s="363"/>
      <c r="I25" s="273">
        <v>2018</v>
      </c>
      <c r="J25" s="209"/>
      <c r="K25" s="183"/>
      <c r="L25" s="183"/>
      <c r="M25" s="303"/>
    </row>
    <row r="26" spans="2:13">
      <c r="B26" s="358" t="s">
        <v>332</v>
      </c>
      <c r="C26" s="226">
        <v>11686</v>
      </c>
      <c r="D26" s="226">
        <v>9926</v>
      </c>
      <c r="E26" s="226">
        <v>7517</v>
      </c>
      <c r="F26" s="196"/>
      <c r="G26" s="196"/>
      <c r="H26" s="196"/>
      <c r="I26" s="196"/>
    </row>
    <row r="27" spans="2:13">
      <c r="B27" s="359" t="s">
        <v>333</v>
      </c>
      <c r="C27" s="224">
        <v>4742</v>
      </c>
      <c r="D27" s="224">
        <v>4710</v>
      </c>
      <c r="E27" s="224">
        <v>5206</v>
      </c>
      <c r="F27" s="196"/>
      <c r="G27" s="196"/>
      <c r="H27" s="196"/>
      <c r="I27" s="196"/>
    </row>
    <row r="28" spans="2:13">
      <c r="B28" s="334" t="s">
        <v>144</v>
      </c>
      <c r="C28" s="203">
        <v>16428</v>
      </c>
      <c r="D28" s="203">
        <v>14636</v>
      </c>
      <c r="E28" s="203">
        <v>12722</v>
      </c>
      <c r="F28" s="184"/>
      <c r="G28" s="184"/>
      <c r="H28" s="184"/>
      <c r="I28" s="196"/>
    </row>
    <row r="29" spans="2:13">
      <c r="B29" s="222"/>
      <c r="C29" s="222"/>
      <c r="D29" s="362"/>
      <c r="E29" s="362"/>
      <c r="F29" s="184"/>
      <c r="G29" s="184"/>
      <c r="H29" s="184"/>
      <c r="I29" s="196"/>
    </row>
    <row r="30" spans="2:13">
      <c r="B30" s="222"/>
      <c r="C30" s="222"/>
      <c r="D30" s="346"/>
      <c r="E30" s="346"/>
      <c r="F30" s="346"/>
      <c r="G30" s="346"/>
      <c r="H30" s="346"/>
      <c r="I30" s="196"/>
    </row>
    <row r="31" spans="2:13" ht="15.6">
      <c r="B31" s="191" t="s">
        <v>334</v>
      </c>
      <c r="C31" s="191">
        <v>2023</v>
      </c>
      <c r="D31" s="211">
        <v>2022</v>
      </c>
      <c r="E31" s="211">
        <v>2021</v>
      </c>
      <c r="F31" s="211">
        <v>2020</v>
      </c>
      <c r="G31" s="211">
        <v>2019</v>
      </c>
      <c r="H31" s="256"/>
      <c r="I31" s="273">
        <v>2018</v>
      </c>
      <c r="J31" s="209"/>
      <c r="K31" s="183"/>
      <c r="L31" s="183"/>
      <c r="M31" s="303"/>
    </row>
    <row r="32" spans="2:13">
      <c r="B32" s="358" t="s">
        <v>327</v>
      </c>
      <c r="C32" s="226">
        <v>3063</v>
      </c>
      <c r="D32" s="226">
        <v>1756</v>
      </c>
      <c r="E32" s="226">
        <v>1702</v>
      </c>
      <c r="F32" s="226">
        <v>1647</v>
      </c>
      <c r="G32" s="226">
        <v>1442</v>
      </c>
      <c r="H32" s="226"/>
      <c r="I32" s="196"/>
    </row>
    <row r="33" spans="2:13">
      <c r="B33" s="359" t="s">
        <v>328</v>
      </c>
      <c r="C33" s="199">
        <v>0</v>
      </c>
      <c r="D33" s="199">
        <v>0</v>
      </c>
      <c r="E33" s="199">
        <v>1</v>
      </c>
      <c r="F33" s="199">
        <v>0</v>
      </c>
      <c r="G33" s="199">
        <v>0</v>
      </c>
      <c r="H33" s="196"/>
      <c r="I33" s="196"/>
    </row>
    <row r="34" spans="2:13">
      <c r="B34" s="360" t="s">
        <v>329</v>
      </c>
      <c r="C34" s="196">
        <v>0</v>
      </c>
      <c r="D34" s="196">
        <v>0</v>
      </c>
      <c r="E34" s="196">
        <v>0</v>
      </c>
      <c r="F34" s="196">
        <v>0</v>
      </c>
      <c r="G34" s="196">
        <v>0</v>
      </c>
      <c r="H34" s="196"/>
      <c r="I34" s="196"/>
    </row>
    <row r="35" spans="2:13">
      <c r="B35" s="361" t="s">
        <v>330</v>
      </c>
      <c r="C35" s="199">
        <v>0</v>
      </c>
      <c r="D35" s="199">
        <v>0</v>
      </c>
      <c r="E35" s="199">
        <v>1</v>
      </c>
      <c r="F35" s="199">
        <v>0</v>
      </c>
      <c r="G35" s="199">
        <v>0</v>
      </c>
      <c r="H35" s="196"/>
      <c r="I35" s="196"/>
    </row>
    <row r="36" spans="2:13">
      <c r="B36" s="334" t="s">
        <v>144</v>
      </c>
      <c r="C36" s="203">
        <v>3063</v>
      </c>
      <c r="D36" s="203">
        <v>1756</v>
      </c>
      <c r="E36" s="203">
        <v>1704</v>
      </c>
      <c r="F36" s="203">
        <v>1647</v>
      </c>
      <c r="G36" s="203">
        <v>1442</v>
      </c>
      <c r="H36" s="362"/>
      <c r="I36" s="196"/>
    </row>
    <row r="37" spans="2:13">
      <c r="B37" s="222"/>
      <c r="C37" s="222"/>
      <c r="D37" s="362"/>
      <c r="E37" s="362"/>
      <c r="F37" s="362"/>
      <c r="G37" s="362"/>
      <c r="H37" s="362"/>
      <c r="I37" s="196"/>
    </row>
    <row r="38" spans="2:13">
      <c r="B38" s="222"/>
      <c r="C38" s="222"/>
      <c r="D38" s="346"/>
      <c r="E38" s="346"/>
      <c r="F38" s="346"/>
      <c r="G38" s="346"/>
      <c r="H38" s="346"/>
      <c r="I38" s="196"/>
    </row>
    <row r="39" spans="2:13" ht="15.6">
      <c r="B39" s="191" t="s">
        <v>335</v>
      </c>
      <c r="C39" s="191">
        <v>2023</v>
      </c>
      <c r="D39" s="211">
        <v>2022</v>
      </c>
      <c r="E39" s="211">
        <v>2021</v>
      </c>
      <c r="F39" s="363"/>
      <c r="G39" s="363"/>
      <c r="H39" s="363"/>
      <c r="I39" s="273">
        <v>2018</v>
      </c>
      <c r="J39" s="209"/>
      <c r="K39" s="183"/>
      <c r="L39" s="183"/>
      <c r="M39" s="303"/>
    </row>
    <row r="40" spans="2:13">
      <c r="B40" s="358" t="s">
        <v>332</v>
      </c>
      <c r="C40" s="226">
        <v>1260</v>
      </c>
      <c r="D40" s="196">
        <v>599</v>
      </c>
      <c r="E40" s="196">
        <v>110</v>
      </c>
      <c r="F40" s="321"/>
      <c r="G40" s="321"/>
      <c r="H40" s="321"/>
      <c r="I40" s="196"/>
      <c r="L40" s="317"/>
    </row>
    <row r="41" spans="2:13">
      <c r="B41" s="359" t="s">
        <v>333</v>
      </c>
      <c r="C41" s="224">
        <v>1803</v>
      </c>
      <c r="D41" s="224">
        <v>1157</v>
      </c>
      <c r="E41" s="224">
        <v>1594</v>
      </c>
      <c r="F41" s="321"/>
      <c r="G41" s="321"/>
      <c r="H41" s="321"/>
      <c r="I41" s="196"/>
    </row>
    <row r="42" spans="2:13">
      <c r="B42" s="334" t="s">
        <v>144</v>
      </c>
      <c r="C42" s="203">
        <v>3063</v>
      </c>
      <c r="D42" s="203">
        <v>1756</v>
      </c>
      <c r="E42" s="203">
        <v>1704</v>
      </c>
      <c r="F42" s="346"/>
      <c r="G42" s="346"/>
      <c r="H42" s="346"/>
      <c r="I42" s="196"/>
    </row>
    <row r="43" spans="2:13">
      <c r="B43" s="222"/>
      <c r="C43" s="222"/>
      <c r="D43" s="362"/>
      <c r="E43" s="362"/>
      <c r="F43" s="346"/>
      <c r="G43" s="346"/>
      <c r="H43" s="346"/>
      <c r="I43" s="196"/>
    </row>
    <row r="44" spans="2:13">
      <c r="B44" s="222"/>
      <c r="C44" s="222"/>
      <c r="D44" s="346"/>
      <c r="E44" s="346"/>
      <c r="F44" s="346"/>
      <c r="G44" s="346"/>
      <c r="H44" s="346"/>
      <c r="I44" s="196"/>
    </row>
    <row r="45" spans="2:13" ht="15.6">
      <c r="B45" s="191" t="s">
        <v>336</v>
      </c>
      <c r="C45" s="191">
        <v>2023</v>
      </c>
      <c r="D45" s="211">
        <v>2022</v>
      </c>
      <c r="E45" s="211">
        <v>2021</v>
      </c>
      <c r="F45" s="211">
        <v>2020</v>
      </c>
      <c r="G45" s="211">
        <v>2019</v>
      </c>
      <c r="H45" s="256"/>
      <c r="I45" s="273">
        <v>2018</v>
      </c>
      <c r="J45" s="209"/>
      <c r="K45" s="183"/>
      <c r="L45" s="183"/>
      <c r="M45" s="303"/>
    </row>
    <row r="46" spans="2:13">
      <c r="B46" s="358" t="s">
        <v>337</v>
      </c>
      <c r="C46" s="226">
        <v>55245</v>
      </c>
      <c r="D46" s="226">
        <v>39681</v>
      </c>
      <c r="E46" s="226">
        <v>38624</v>
      </c>
      <c r="F46" s="226">
        <v>55739</v>
      </c>
      <c r="G46" s="226">
        <v>32678</v>
      </c>
      <c r="H46" s="226"/>
      <c r="I46" s="196"/>
    </row>
    <row r="47" spans="2:13" ht="16.2">
      <c r="B47" s="359" t="s">
        <v>338</v>
      </c>
      <c r="C47" s="199">
        <v>34</v>
      </c>
      <c r="D47" s="199">
        <v>750</v>
      </c>
      <c r="E47" s="199" t="s">
        <v>339</v>
      </c>
      <c r="F47" s="199" t="s">
        <v>340</v>
      </c>
      <c r="G47" s="199" t="s">
        <v>340</v>
      </c>
      <c r="H47" s="196"/>
      <c r="I47" s="196"/>
    </row>
    <row r="48" spans="2:13" ht="16.2">
      <c r="B48" s="334" t="s">
        <v>144</v>
      </c>
      <c r="C48" s="203">
        <v>55279</v>
      </c>
      <c r="D48" s="203">
        <v>40431</v>
      </c>
      <c r="E48" s="203" t="s">
        <v>341</v>
      </c>
      <c r="F48" s="203">
        <v>55739</v>
      </c>
      <c r="G48" s="203">
        <v>32678</v>
      </c>
      <c r="H48" s="362"/>
      <c r="I48" s="196"/>
    </row>
    <row r="49" spans="2:13" s="217" customFormat="1" ht="13.8">
      <c r="B49" s="303" t="s">
        <v>342</v>
      </c>
      <c r="C49" s="303"/>
      <c r="D49" s="356"/>
      <c r="E49" s="356"/>
      <c r="F49" s="356"/>
      <c r="G49" s="356"/>
      <c r="H49" s="356"/>
      <c r="I49" s="357"/>
    </row>
    <row r="50" spans="2:13" s="217" customFormat="1" ht="13.8">
      <c r="B50" s="217" t="s">
        <v>343</v>
      </c>
      <c r="E50" s="255"/>
      <c r="F50" s="255"/>
      <c r="G50" s="255"/>
      <c r="H50" s="255"/>
    </row>
    <row r="51" spans="2:13" s="217" customFormat="1" ht="13.8">
      <c r="E51" s="255"/>
      <c r="F51" s="255"/>
      <c r="G51" s="255"/>
      <c r="H51" s="255"/>
    </row>
    <row r="52" spans="2:13" s="217" customFormat="1" ht="15.6">
      <c r="B52" s="191" t="s">
        <v>344</v>
      </c>
      <c r="C52" s="191">
        <v>2023</v>
      </c>
      <c r="D52" s="211">
        <v>2022</v>
      </c>
      <c r="E52" s="211">
        <v>2021</v>
      </c>
      <c r="F52" s="255"/>
      <c r="G52" s="255"/>
      <c r="H52" s="255"/>
    </row>
    <row r="53" spans="2:13" s="217" customFormat="1">
      <c r="B53" s="358" t="s">
        <v>345</v>
      </c>
      <c r="C53" s="226">
        <v>35391</v>
      </c>
      <c r="D53" s="230">
        <v>21154</v>
      </c>
      <c r="E53" s="230">
        <v>19744</v>
      </c>
      <c r="F53" s="255"/>
      <c r="G53" s="255"/>
      <c r="H53" s="255"/>
    </row>
    <row r="54" spans="2:13" s="217" customFormat="1">
      <c r="B54" s="364" t="s">
        <v>346</v>
      </c>
      <c r="C54" s="224">
        <v>1823</v>
      </c>
      <c r="D54" s="224">
        <v>1685</v>
      </c>
      <c r="E54" s="224">
        <v>1815</v>
      </c>
      <c r="F54" s="255"/>
      <c r="G54" s="255"/>
      <c r="H54" s="255"/>
    </row>
    <row r="55" spans="2:13" s="217" customFormat="1">
      <c r="B55" s="364" t="s">
        <v>347</v>
      </c>
      <c r="C55" s="226">
        <v>18031</v>
      </c>
      <c r="D55" s="224">
        <v>16842</v>
      </c>
      <c r="E55" s="224">
        <v>17065</v>
      </c>
      <c r="F55" s="255"/>
      <c r="G55" s="255"/>
      <c r="H55" s="255"/>
    </row>
    <row r="56" spans="2:13" s="217" customFormat="1" ht="16.2">
      <c r="B56" s="365" t="s">
        <v>292</v>
      </c>
      <c r="C56" s="203">
        <v>55245</v>
      </c>
      <c r="D56" s="203">
        <v>39681</v>
      </c>
      <c r="E56" s="203">
        <v>38624</v>
      </c>
      <c r="F56" s="255"/>
      <c r="G56" s="255"/>
      <c r="H56" s="255"/>
    </row>
    <row r="57" spans="2:13" s="217" customFormat="1">
      <c r="B57" s="217" t="s">
        <v>348</v>
      </c>
      <c r="D57" s="362"/>
      <c r="E57" s="362"/>
      <c r="F57" s="255"/>
      <c r="G57" s="255"/>
      <c r="H57" s="255"/>
    </row>
    <row r="58" spans="2:13" s="217" customFormat="1" ht="13.8">
      <c r="E58" s="255"/>
      <c r="F58" s="255"/>
      <c r="G58" s="255"/>
      <c r="H58" s="255"/>
    </row>
    <row r="59" spans="2:13">
      <c r="L59" s="186"/>
    </row>
    <row r="60" spans="2:13" ht="15.6">
      <c r="B60" s="191" t="s">
        <v>349</v>
      </c>
      <c r="C60" s="191">
        <v>2023</v>
      </c>
      <c r="D60" s="211">
        <v>2022</v>
      </c>
      <c r="E60" s="211">
        <v>2021</v>
      </c>
      <c r="F60" s="363"/>
      <c r="G60" s="363"/>
      <c r="H60" s="363"/>
      <c r="I60" s="273">
        <v>2018</v>
      </c>
      <c r="J60" s="209"/>
      <c r="K60" s="183"/>
      <c r="L60" s="219"/>
      <c r="M60" s="303"/>
    </row>
    <row r="61" spans="2:13">
      <c r="B61" s="358" t="s">
        <v>350</v>
      </c>
      <c r="C61" s="226">
        <v>55279</v>
      </c>
      <c r="D61" s="226">
        <v>40431</v>
      </c>
      <c r="E61" s="226">
        <v>38737</v>
      </c>
      <c r="F61" s="321"/>
      <c r="G61" s="321"/>
      <c r="H61" s="321"/>
      <c r="I61" s="196"/>
    </row>
    <row r="62" spans="2:13">
      <c r="B62" s="364" t="s">
        <v>351</v>
      </c>
      <c r="C62" s="199">
        <v>0</v>
      </c>
      <c r="D62" s="199">
        <v>0</v>
      </c>
      <c r="E62" s="199">
        <v>0</v>
      </c>
      <c r="F62" s="321"/>
      <c r="G62" s="321"/>
      <c r="H62" s="321"/>
      <c r="I62" s="196"/>
    </row>
    <row r="63" spans="2:13">
      <c r="B63" s="334" t="s">
        <v>144</v>
      </c>
      <c r="C63" s="203">
        <v>55279</v>
      </c>
      <c r="D63" s="203">
        <v>40431</v>
      </c>
      <c r="E63" s="203">
        <v>38737</v>
      </c>
      <c r="F63" s="346"/>
      <c r="G63" s="346"/>
      <c r="H63" s="346"/>
      <c r="I63" s="196"/>
    </row>
    <row r="64" spans="2:13">
      <c r="B64" s="222"/>
      <c r="C64" s="222"/>
      <c r="D64" s="362"/>
      <c r="E64" s="362"/>
      <c r="F64" s="346"/>
      <c r="G64" s="346"/>
      <c r="H64" s="346"/>
      <c r="I64" s="196"/>
    </row>
    <row r="65" spans="2:13">
      <c r="B65" s="222"/>
      <c r="C65" s="222"/>
      <c r="D65" s="346"/>
      <c r="E65" s="346"/>
      <c r="F65" s="346"/>
      <c r="G65" s="346"/>
      <c r="H65" s="346"/>
      <c r="I65" s="196"/>
      <c r="L65" s="366"/>
    </row>
    <row r="66" spans="2:13" ht="15.6">
      <c r="B66" s="191" t="s">
        <v>352</v>
      </c>
      <c r="C66" s="191">
        <v>2023</v>
      </c>
      <c r="D66" s="211">
        <v>2022</v>
      </c>
      <c r="E66" s="211">
        <v>2021</v>
      </c>
      <c r="F66" s="363"/>
      <c r="G66" s="363"/>
      <c r="H66" s="363"/>
      <c r="I66" s="273">
        <v>2018</v>
      </c>
      <c r="J66" s="209"/>
      <c r="K66" s="183"/>
      <c r="L66" s="366"/>
      <c r="M66" s="303"/>
    </row>
    <row r="67" spans="2:13">
      <c r="B67" s="358" t="s">
        <v>337</v>
      </c>
      <c r="C67" s="196">
        <v>3.2</v>
      </c>
      <c r="D67" s="367">
        <v>3.1</v>
      </c>
      <c r="E67" s="367">
        <v>11.9</v>
      </c>
      <c r="F67" s="321"/>
      <c r="G67" s="321"/>
      <c r="H67" s="321"/>
      <c r="I67" s="196"/>
      <c r="L67" s="366"/>
    </row>
    <row r="68" spans="2:13">
      <c r="B68" s="359" t="s">
        <v>338</v>
      </c>
      <c r="C68" s="199">
        <v>0.8</v>
      </c>
      <c r="D68" s="368">
        <v>0.6</v>
      </c>
      <c r="E68" s="368">
        <v>0.9</v>
      </c>
      <c r="F68" s="321"/>
      <c r="G68" s="321"/>
      <c r="H68" s="321"/>
      <c r="I68" s="196"/>
      <c r="L68" s="366"/>
    </row>
    <row r="69" spans="2:13">
      <c r="B69" s="334" t="s">
        <v>144</v>
      </c>
      <c r="C69" s="374">
        <v>4</v>
      </c>
      <c r="D69" s="369">
        <v>3.7</v>
      </c>
      <c r="E69" s="369">
        <v>11.9</v>
      </c>
      <c r="F69" s="346"/>
      <c r="G69" s="346"/>
      <c r="H69" s="346"/>
      <c r="I69" s="196"/>
    </row>
    <row r="70" spans="2:13">
      <c r="B70" s="222"/>
      <c r="C70" s="222"/>
      <c r="D70" s="370"/>
      <c r="E70" s="370"/>
      <c r="F70" s="346"/>
      <c r="G70" s="346"/>
      <c r="H70" s="346"/>
      <c r="I70" s="196"/>
    </row>
    <row r="71" spans="2:13">
      <c r="B71" s="222"/>
      <c r="C71" s="222"/>
      <c r="D71" s="346"/>
      <c r="E71" s="346"/>
      <c r="F71" s="346"/>
      <c r="G71" s="346"/>
      <c r="H71" s="346"/>
      <c r="I71" s="196"/>
    </row>
    <row r="72" spans="2:13" ht="15.6">
      <c r="B72" s="191" t="s">
        <v>353</v>
      </c>
      <c r="C72" s="191">
        <v>2023</v>
      </c>
      <c r="D72" s="211">
        <v>2022</v>
      </c>
      <c r="E72" s="211">
        <v>2021</v>
      </c>
      <c r="F72" s="363"/>
      <c r="G72" s="363"/>
      <c r="H72" s="363"/>
      <c r="I72" s="273">
        <v>2018</v>
      </c>
      <c r="J72" s="209"/>
      <c r="K72" s="183"/>
      <c r="L72" s="183"/>
      <c r="M72" s="303"/>
    </row>
    <row r="73" spans="2:13">
      <c r="B73" s="371" t="s">
        <v>354</v>
      </c>
      <c r="C73" s="196">
        <v>0</v>
      </c>
      <c r="D73" s="230">
        <v>0</v>
      </c>
      <c r="E73" s="372">
        <v>5.0999999999999996</v>
      </c>
      <c r="F73" s="321"/>
      <c r="G73" s="321"/>
      <c r="H73" s="321"/>
      <c r="I73" s="196"/>
    </row>
    <row r="74" spans="2:13">
      <c r="B74" s="358" t="s">
        <v>351</v>
      </c>
      <c r="C74" s="302">
        <v>4</v>
      </c>
      <c r="D74" s="367">
        <v>3.7</v>
      </c>
      <c r="E74" s="367">
        <v>6.8</v>
      </c>
      <c r="F74" s="321"/>
      <c r="G74" s="321"/>
      <c r="H74" s="321"/>
      <c r="I74" s="196"/>
    </row>
    <row r="75" spans="2:13">
      <c r="B75" s="334" t="s">
        <v>144</v>
      </c>
      <c r="C75" s="374">
        <v>4</v>
      </c>
      <c r="D75" s="369">
        <v>3.7</v>
      </c>
      <c r="E75" s="369">
        <v>11.9</v>
      </c>
      <c r="F75" s="346"/>
      <c r="G75" s="346"/>
      <c r="H75" s="346"/>
      <c r="I75" s="196"/>
    </row>
    <row r="76" spans="2:13">
      <c r="B76" s="222"/>
      <c r="C76" s="222"/>
      <c r="D76" s="370"/>
      <c r="E76" s="370"/>
      <c r="F76" s="346"/>
      <c r="G76" s="346"/>
      <c r="H76" s="346"/>
      <c r="I76" s="196"/>
    </row>
    <row r="77" spans="2:13">
      <c r="B77" s="222"/>
      <c r="C77" s="222"/>
      <c r="D77" s="362"/>
      <c r="E77" s="346"/>
      <c r="F77" s="346"/>
      <c r="G77" s="346"/>
      <c r="H77" s="346"/>
      <c r="I77" s="196"/>
    </row>
    <row r="78" spans="2:13" ht="15.6">
      <c r="B78" s="191" t="s">
        <v>355</v>
      </c>
      <c r="C78" s="191">
        <v>2023</v>
      </c>
      <c r="D78" s="211">
        <v>2022</v>
      </c>
      <c r="E78" s="211">
        <v>2021</v>
      </c>
      <c r="F78" s="363"/>
      <c r="G78" s="363"/>
      <c r="H78" s="363"/>
      <c r="I78" s="273">
        <v>2018</v>
      </c>
      <c r="J78" s="209"/>
      <c r="K78" s="183"/>
      <c r="L78" s="183"/>
      <c r="M78" s="303"/>
    </row>
    <row r="79" spans="2:13">
      <c r="B79" s="371" t="s">
        <v>354</v>
      </c>
      <c r="C79" s="196">
        <v>0</v>
      </c>
      <c r="D79" s="249">
        <v>0</v>
      </c>
      <c r="E79" s="249">
        <v>0</v>
      </c>
      <c r="F79" s="321"/>
      <c r="G79" s="321"/>
      <c r="H79" s="321"/>
      <c r="I79" s="196"/>
    </row>
    <row r="80" spans="2:13">
      <c r="B80" s="358" t="s">
        <v>351</v>
      </c>
      <c r="C80" s="199">
        <v>2.4</v>
      </c>
      <c r="D80" s="373">
        <v>2.4</v>
      </c>
      <c r="E80" s="373">
        <v>5.35</v>
      </c>
      <c r="F80" s="321"/>
      <c r="G80" s="321"/>
      <c r="H80" s="321"/>
      <c r="I80" s="196"/>
    </row>
    <row r="81" spans="2:9">
      <c r="B81" s="334" t="s">
        <v>144</v>
      </c>
      <c r="C81" s="205">
        <v>2.4</v>
      </c>
      <c r="D81" s="374">
        <v>2.4</v>
      </c>
      <c r="E81" s="374">
        <v>5.35</v>
      </c>
      <c r="F81" s="346"/>
      <c r="G81" s="346"/>
      <c r="H81" s="346"/>
      <c r="I81" s="196"/>
    </row>
    <row r="82" spans="2:9">
      <c r="B82" s="222"/>
      <c r="C82" s="222"/>
      <c r="D82" s="346"/>
      <c r="E82" s="346"/>
      <c r="F82" s="346"/>
      <c r="G82" s="346"/>
      <c r="H82" s="346"/>
      <c r="I82" s="196"/>
    </row>
    <row r="84" spans="2:9" ht="15.6">
      <c r="B84" s="191" t="s">
        <v>356</v>
      </c>
      <c r="C84" s="191">
        <v>2023</v>
      </c>
      <c r="D84" s="211">
        <v>2022</v>
      </c>
      <c r="E84" s="211">
        <v>2021</v>
      </c>
    </row>
    <row r="85" spans="2:9">
      <c r="B85" s="358" t="s">
        <v>337</v>
      </c>
      <c r="C85" s="196">
        <v>1.8</v>
      </c>
      <c r="D85" s="367">
        <v>2</v>
      </c>
      <c r="E85" s="367">
        <v>4.9000000000000004</v>
      </c>
    </row>
    <row r="86" spans="2:9">
      <c r="B86" s="359" t="s">
        <v>338</v>
      </c>
      <c r="C86" s="199">
        <v>0.6</v>
      </c>
      <c r="D86" s="199">
        <v>0.4</v>
      </c>
      <c r="E86" s="199">
        <v>0.5</v>
      </c>
    </row>
    <row r="87" spans="2:9">
      <c r="B87" s="334" t="s">
        <v>144</v>
      </c>
      <c r="C87" s="205">
        <v>2.4</v>
      </c>
      <c r="D87" s="369">
        <v>2.4</v>
      </c>
      <c r="E87" s="374">
        <v>5.4</v>
      </c>
    </row>
  </sheetData>
  <sheetProtection algorithmName="SHA-512" hashValue="PqEPsR8R7s6ArHDGFM9FK8vy5sJLMeiokzCwc5p60Z3BHvS9YLIxUxYIIqyksAtI+AVq0ue7+Q6jsG/YUfvuhQ==" saltValue="x2hmsmioFCDK8Ce9vEUxtA==" spinCount="100000" sheet="1" objects="1" scenarios="1"/>
  <mergeCells count="1">
    <mergeCell ref="B8:D8"/>
  </mergeCells>
  <hyperlinks>
    <hyperlink ref="H3" location="Contents!A1" display="CONTENTS TAB" xr:uid="{EAA6B3EF-132B-4FA0-AEF4-5CAF2282DFB8}"/>
  </hyperlinks>
  <pageMargins left="0.7" right="0.7" top="0.75" bottom="0.75" header="0.3" footer="0.3"/>
  <pageSetup paperSize="8" scale="58" orientation="landscape"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2EADE-9B47-479F-B01B-4B8B62C5A9A8}">
  <sheetPr>
    <pageSetUpPr fitToPage="1"/>
  </sheetPr>
  <dimension ref="B2:X71"/>
  <sheetViews>
    <sheetView showGridLines="0" showRowColHeaders="0" zoomScale="70" zoomScaleNormal="70" workbookViewId="0"/>
  </sheetViews>
  <sheetFormatPr defaultColWidth="9.21875" defaultRowHeight="14.4"/>
  <cols>
    <col min="1" max="1" width="3.77734375" style="182" customWidth="1"/>
    <col min="2" max="2" width="109.21875" style="182" customWidth="1"/>
    <col min="3" max="4" width="13.44140625" style="182" customWidth="1"/>
    <col min="5" max="8" width="13.44140625" style="183" customWidth="1"/>
    <col min="9" max="9" width="6.5546875" style="182" customWidth="1"/>
    <col min="10" max="10" width="22.44140625" style="182" customWidth="1"/>
    <col min="11" max="16384" width="9.21875" style="182"/>
  </cols>
  <sheetData>
    <row r="2" spans="2:20">
      <c r="E2" s="184"/>
      <c r="G2" s="184" t="s">
        <v>1</v>
      </c>
      <c r="H2" s="184"/>
    </row>
    <row r="3" spans="2:20">
      <c r="E3" s="185"/>
      <c r="G3" s="185" t="s">
        <v>38</v>
      </c>
      <c r="H3" s="185"/>
    </row>
    <row r="5" spans="2:20">
      <c r="I5" s="186"/>
    </row>
    <row r="7" spans="2:20">
      <c r="C7" s="186"/>
    </row>
    <row r="8" spans="2:20" ht="21" customHeight="1">
      <c r="B8" s="516" t="s">
        <v>23</v>
      </c>
      <c r="C8" s="516"/>
      <c r="D8" s="516"/>
      <c r="E8" s="306"/>
      <c r="F8" s="306"/>
      <c r="G8" s="314"/>
      <c r="H8" s="306"/>
      <c r="J8" s="517"/>
      <c r="K8" s="517"/>
      <c r="L8" s="517"/>
      <c r="M8" s="517"/>
      <c r="N8" s="517"/>
      <c r="O8" s="517"/>
      <c r="P8" s="517"/>
      <c r="Q8" s="517"/>
    </row>
    <row r="9" spans="2:20" ht="16.05" customHeight="1">
      <c r="B9" s="306"/>
      <c r="C9" s="306"/>
      <c r="D9" s="306"/>
      <c r="E9" s="315"/>
      <c r="F9" s="306"/>
      <c r="G9" s="306"/>
      <c r="H9" s="306"/>
    </row>
    <row r="10" spans="2:20" ht="21" customHeight="1">
      <c r="B10" s="316" t="s">
        <v>283</v>
      </c>
      <c r="C10" s="316"/>
      <c r="D10" s="306"/>
      <c r="E10" s="306"/>
      <c r="F10" s="306"/>
      <c r="G10" s="306"/>
      <c r="H10" s="306"/>
    </row>
    <row r="12" spans="2:20" ht="15.6">
      <c r="B12" s="191" t="s">
        <v>284</v>
      </c>
      <c r="C12" s="191">
        <v>2023</v>
      </c>
      <c r="D12" s="211">
        <v>2022</v>
      </c>
      <c r="E12" s="211">
        <v>2021</v>
      </c>
      <c r="F12" s="211">
        <v>2020</v>
      </c>
      <c r="G12" s="211">
        <v>2019</v>
      </c>
      <c r="H12" s="256"/>
      <c r="I12" s="273">
        <v>2018</v>
      </c>
      <c r="J12" s="464"/>
      <c r="K12" s="183"/>
      <c r="L12" s="183"/>
      <c r="M12" s="303"/>
      <c r="T12" s="317"/>
    </row>
    <row r="13" spans="2:20" ht="16.2">
      <c r="B13" s="487" t="s">
        <v>834</v>
      </c>
      <c r="C13" s="495" t="s">
        <v>972</v>
      </c>
      <c r="D13" s="319">
        <v>5.89</v>
      </c>
      <c r="E13" s="319">
        <v>4.92</v>
      </c>
      <c r="F13" s="319">
        <v>5.49</v>
      </c>
      <c r="G13" s="319">
        <v>5.46</v>
      </c>
      <c r="H13" s="321"/>
      <c r="I13" s="196"/>
    </row>
    <row r="14" spans="2:20" ht="16.2">
      <c r="B14" s="494" t="s">
        <v>970</v>
      </c>
      <c r="C14" s="407">
        <v>10.16</v>
      </c>
      <c r="D14" s="320">
        <v>9.9600000000000009</v>
      </c>
      <c r="E14" s="320">
        <v>7.65</v>
      </c>
      <c r="F14" s="320">
        <v>10.37</v>
      </c>
      <c r="G14" s="320">
        <v>9.82</v>
      </c>
      <c r="H14" s="321"/>
      <c r="I14" s="196"/>
    </row>
    <row r="15" spans="2:20">
      <c r="B15" s="303" t="s">
        <v>971</v>
      </c>
      <c r="C15" s="303"/>
      <c r="D15" s="321"/>
      <c r="E15" s="321"/>
      <c r="F15" s="321"/>
      <c r="G15" s="321"/>
      <c r="H15" s="321"/>
      <c r="I15" s="196"/>
    </row>
    <row r="16" spans="2:20">
      <c r="B16" s="303" t="s">
        <v>969</v>
      </c>
      <c r="C16" s="303"/>
      <c r="D16" s="321"/>
      <c r="E16" s="321"/>
      <c r="F16" s="321"/>
      <c r="G16" s="321"/>
      <c r="H16" s="321"/>
      <c r="I16" s="196"/>
    </row>
    <row r="17" spans="2:13">
      <c r="B17" s="303"/>
      <c r="C17" s="303"/>
      <c r="D17" s="321"/>
      <c r="E17" s="321"/>
      <c r="F17" s="321"/>
      <c r="G17" s="321"/>
      <c r="H17" s="321"/>
      <c r="I17" s="196"/>
    </row>
    <row r="18" spans="2:13">
      <c r="B18" s="223"/>
      <c r="C18" s="223"/>
      <c r="I18" s="303"/>
    </row>
    <row r="19" spans="2:13" ht="15.6">
      <c r="B19" s="191" t="s">
        <v>285</v>
      </c>
      <c r="C19" s="191">
        <v>2023</v>
      </c>
      <c r="D19" s="211">
        <v>2022</v>
      </c>
      <c r="E19" s="211">
        <v>2021</v>
      </c>
      <c r="F19" s="211">
        <v>2020</v>
      </c>
      <c r="G19" s="211">
        <v>2019</v>
      </c>
      <c r="H19" s="256"/>
      <c r="I19" s="273"/>
      <c r="J19" s="259"/>
      <c r="K19" s="183"/>
      <c r="L19" s="183"/>
      <c r="M19" s="183"/>
    </row>
    <row r="20" spans="2:13" s="323" customFormat="1">
      <c r="B20" s="183" t="s">
        <v>286</v>
      </c>
      <c r="C20" s="452">
        <v>0.55400000000000005</v>
      </c>
      <c r="D20" s="201">
        <v>0.56699999999999995</v>
      </c>
      <c r="E20" s="322">
        <v>0.52900000000000003</v>
      </c>
      <c r="F20" s="322">
        <v>0.51800000000000002</v>
      </c>
      <c r="G20" s="322">
        <v>0.61099999999999999</v>
      </c>
      <c r="H20" s="322"/>
      <c r="I20" s="183"/>
      <c r="J20" s="183"/>
      <c r="K20" s="183"/>
      <c r="L20" s="183"/>
      <c r="M20" s="183"/>
    </row>
    <row r="21" spans="2:13" s="323" customFormat="1">
      <c r="B21" s="213" t="s">
        <v>287</v>
      </c>
      <c r="C21" s="453">
        <v>0.13</v>
      </c>
      <c r="D21" s="200">
        <v>0.14199999999999999</v>
      </c>
      <c r="E21" s="324">
        <v>0.152</v>
      </c>
      <c r="F21" s="324">
        <v>0.107</v>
      </c>
      <c r="G21" s="324">
        <v>0.123</v>
      </c>
      <c r="H21" s="322"/>
      <c r="I21" s="183"/>
      <c r="J21" s="183"/>
      <c r="K21" s="183"/>
      <c r="L21" s="183"/>
      <c r="M21" s="183"/>
    </row>
    <row r="22" spans="2:13" s="323" customFormat="1">
      <c r="B22" s="325" t="s">
        <v>288</v>
      </c>
      <c r="C22" s="454">
        <v>1E-4</v>
      </c>
      <c r="D22" s="326">
        <v>1E-4</v>
      </c>
      <c r="E22" s="327">
        <v>2.0000000000000001E-4</v>
      </c>
      <c r="F22" s="324">
        <v>2E-3</v>
      </c>
      <c r="G22" s="328">
        <v>1E-4</v>
      </c>
      <c r="H22" s="398"/>
    </row>
    <row r="23" spans="2:13">
      <c r="B23" s="318" t="s">
        <v>289</v>
      </c>
      <c r="C23" s="455">
        <v>0.309</v>
      </c>
      <c r="D23" s="329">
        <v>0.28499999999999998</v>
      </c>
      <c r="E23" s="330">
        <v>0.313</v>
      </c>
      <c r="F23" s="322">
        <v>0.36699999999999999</v>
      </c>
      <c r="G23" s="322">
        <v>0.26400000000000001</v>
      </c>
      <c r="H23" s="322"/>
    </row>
    <row r="24" spans="2:13">
      <c r="B24" s="223" t="s">
        <v>290</v>
      </c>
      <c r="C24" s="456">
        <v>1E-3</v>
      </c>
      <c r="D24" s="331">
        <v>1E-3</v>
      </c>
      <c r="E24" s="332">
        <v>1E-3</v>
      </c>
      <c r="F24" s="333">
        <v>3.0000000000000001E-5</v>
      </c>
      <c r="G24" s="328">
        <v>4.0000000000000002E-4</v>
      </c>
      <c r="H24" s="322"/>
    </row>
    <row r="25" spans="2:13">
      <c r="B25" s="268" t="s">
        <v>291</v>
      </c>
      <c r="C25" s="457">
        <v>6.0000000000000001E-3</v>
      </c>
      <c r="D25" s="331">
        <v>5.0000000000000001E-3</v>
      </c>
      <c r="E25" s="332">
        <v>5.0000000000000001E-3</v>
      </c>
      <c r="F25" s="324">
        <v>6.0000000000000001E-3</v>
      </c>
      <c r="G25" s="324">
        <v>2E-3</v>
      </c>
      <c r="H25" s="322"/>
    </row>
    <row r="26" spans="2:13" ht="16.2">
      <c r="B26" s="334" t="s">
        <v>292</v>
      </c>
      <c r="C26" s="458">
        <v>1</v>
      </c>
      <c r="D26" s="335">
        <v>1</v>
      </c>
      <c r="E26" s="299">
        <v>1</v>
      </c>
      <c r="F26" s="336">
        <v>1</v>
      </c>
      <c r="G26" s="336">
        <v>1</v>
      </c>
      <c r="H26" s="399"/>
    </row>
    <row r="27" spans="2:13" s="217" customFormat="1" ht="13.8">
      <c r="B27" s="303" t="s">
        <v>293</v>
      </c>
      <c r="C27" s="303"/>
      <c r="D27" s="337"/>
      <c r="E27" s="338"/>
      <c r="F27" s="338"/>
      <c r="G27" s="338"/>
      <c r="H27" s="338"/>
    </row>
    <row r="28" spans="2:13" s="217" customFormat="1" ht="13.8">
      <c r="B28" s="303"/>
      <c r="C28" s="303"/>
      <c r="D28" s="337"/>
      <c r="E28" s="338"/>
      <c r="F28" s="338"/>
      <c r="G28" s="338"/>
      <c r="H28" s="338"/>
    </row>
    <row r="29" spans="2:13">
      <c r="B29" s="223"/>
      <c r="C29" s="223"/>
      <c r="D29" s="339"/>
    </row>
    <row r="30" spans="2:13" ht="15.6">
      <c r="B30" s="191" t="s">
        <v>294</v>
      </c>
      <c r="C30" s="191">
        <v>2023</v>
      </c>
      <c r="D30" s="211">
        <v>2022</v>
      </c>
      <c r="E30" s="211">
        <v>2021</v>
      </c>
      <c r="F30" s="340"/>
      <c r="G30" s="340"/>
      <c r="H30" s="340"/>
      <c r="I30" s="273">
        <v>2018</v>
      </c>
      <c r="K30" s="183"/>
      <c r="L30" s="183"/>
      <c r="M30" s="183"/>
    </row>
    <row r="31" spans="2:13">
      <c r="B31" s="222" t="s">
        <v>295</v>
      </c>
      <c r="C31" s="459">
        <v>6.47</v>
      </c>
      <c r="D31" s="341">
        <v>5.82</v>
      </c>
      <c r="E31" s="342">
        <v>4.84</v>
      </c>
      <c r="F31" s="244"/>
      <c r="G31" s="244"/>
      <c r="H31" s="244"/>
      <c r="I31" s="196"/>
      <c r="J31" s="196"/>
      <c r="K31" s="183"/>
      <c r="L31" s="183"/>
      <c r="M31" s="183"/>
    </row>
    <row r="32" spans="2:13">
      <c r="B32" s="268" t="s">
        <v>296</v>
      </c>
      <c r="C32" s="407">
        <v>0.68</v>
      </c>
      <c r="D32" s="320">
        <v>0.62</v>
      </c>
      <c r="E32" s="343">
        <v>0.59</v>
      </c>
      <c r="F32" s="244"/>
      <c r="G32" s="244"/>
      <c r="H32" s="244"/>
      <c r="I32" s="196"/>
      <c r="J32" s="196"/>
      <c r="K32" s="183"/>
      <c r="L32" s="183"/>
      <c r="M32" s="183"/>
    </row>
    <row r="33" spans="2:24">
      <c r="B33" s="268" t="s">
        <v>297</v>
      </c>
      <c r="C33" s="407">
        <v>5.1100000000000003</v>
      </c>
      <c r="D33" s="320">
        <v>4.49</v>
      </c>
      <c r="E33" s="280">
        <v>3.53</v>
      </c>
      <c r="F33" s="244"/>
      <c r="G33" s="244"/>
      <c r="H33" s="244"/>
      <c r="I33" s="196"/>
      <c r="J33" s="196"/>
      <c r="K33" s="183"/>
      <c r="L33" s="183"/>
      <c r="M33" s="183"/>
    </row>
    <row r="34" spans="2:24">
      <c r="B34" s="223" t="s">
        <v>298</v>
      </c>
      <c r="C34" s="282">
        <v>0.63</v>
      </c>
      <c r="D34" s="320">
        <v>0.59</v>
      </c>
      <c r="E34" s="280">
        <v>0.65</v>
      </c>
      <c r="F34" s="244"/>
      <c r="G34" s="244"/>
      <c r="H34" s="244"/>
      <c r="I34" s="196"/>
      <c r="J34" s="196"/>
      <c r="K34" s="183"/>
      <c r="L34" s="183"/>
      <c r="M34" s="183"/>
    </row>
    <row r="35" spans="2:24">
      <c r="B35" s="268" t="s">
        <v>299</v>
      </c>
      <c r="C35" s="407">
        <v>0.04</v>
      </c>
      <c r="D35" s="320">
        <v>0.11</v>
      </c>
      <c r="E35" s="280">
        <v>7.0000000000000007E-2</v>
      </c>
      <c r="F35" s="244"/>
      <c r="G35" s="244"/>
      <c r="H35" s="244"/>
      <c r="I35" s="196"/>
      <c r="J35" s="196"/>
      <c r="K35" s="183"/>
      <c r="L35" s="183"/>
      <c r="M35" s="183"/>
    </row>
    <row r="36" spans="2:24">
      <c r="B36" s="223" t="s">
        <v>300</v>
      </c>
      <c r="C36" s="282">
        <v>5.0000000000000001E-3</v>
      </c>
      <c r="D36" s="344">
        <v>5.0000000000000001E-3</v>
      </c>
      <c r="E36" s="280">
        <v>5.0000000000000001E-3</v>
      </c>
      <c r="F36" s="244"/>
      <c r="G36" s="244"/>
      <c r="H36" s="244"/>
      <c r="I36" s="196"/>
      <c r="J36" s="196"/>
      <c r="K36" s="183"/>
      <c r="L36" s="183"/>
      <c r="M36" s="183"/>
    </row>
    <row r="37" spans="2:24">
      <c r="B37" s="334" t="s">
        <v>158</v>
      </c>
      <c r="C37" s="460">
        <v>0.03</v>
      </c>
      <c r="D37" s="345">
        <v>7.0000000000000007E-2</v>
      </c>
      <c r="E37" s="342">
        <v>0.08</v>
      </c>
      <c r="F37" s="244"/>
      <c r="G37" s="244"/>
      <c r="H37" s="244"/>
    </row>
    <row r="38" spans="2:24">
      <c r="B38" s="222"/>
      <c r="C38" s="222"/>
      <c r="D38" s="346"/>
      <c r="E38" s="248"/>
      <c r="F38" s="244"/>
      <c r="G38" s="244"/>
      <c r="H38" s="244"/>
    </row>
    <row r="39" spans="2:24">
      <c r="B39" s="223"/>
      <c r="C39" s="223"/>
      <c r="D39" s="196"/>
      <c r="E39" s="244"/>
      <c r="F39" s="244"/>
      <c r="G39" s="244"/>
      <c r="H39" s="244"/>
    </row>
    <row r="40" spans="2:24" ht="15.6">
      <c r="B40" s="191" t="s">
        <v>301</v>
      </c>
      <c r="C40" s="191">
        <v>2023</v>
      </c>
      <c r="D40" s="211">
        <v>2022</v>
      </c>
      <c r="E40" s="211">
        <v>2021</v>
      </c>
      <c r="F40" s="211">
        <v>2020</v>
      </c>
      <c r="G40" s="211">
        <v>2019</v>
      </c>
      <c r="H40" s="256"/>
      <c r="I40" s="273">
        <v>2018</v>
      </c>
      <c r="J40" s="259"/>
      <c r="K40" s="183"/>
      <c r="L40" s="183"/>
      <c r="M40" s="183"/>
    </row>
    <row r="41" spans="2:24">
      <c r="B41" s="223" t="s">
        <v>302</v>
      </c>
      <c r="C41" s="282">
        <v>454</v>
      </c>
      <c r="D41" s="281">
        <v>421</v>
      </c>
      <c r="E41" s="281">
        <v>348</v>
      </c>
      <c r="F41" s="196">
        <v>399</v>
      </c>
      <c r="G41" s="196">
        <v>322</v>
      </c>
      <c r="H41" s="196"/>
      <c r="X41" s="317"/>
    </row>
    <row r="42" spans="2:24">
      <c r="B42" s="268" t="s">
        <v>303</v>
      </c>
      <c r="C42" s="407">
        <v>102</v>
      </c>
      <c r="D42" s="304">
        <v>88</v>
      </c>
      <c r="E42" s="304">
        <v>82</v>
      </c>
      <c r="F42" s="199">
        <v>74</v>
      </c>
      <c r="G42" s="199">
        <v>68</v>
      </c>
      <c r="H42" s="196"/>
    </row>
    <row r="43" spans="2:24">
      <c r="B43" s="334" t="s">
        <v>304</v>
      </c>
      <c r="C43" s="460">
        <v>556</v>
      </c>
      <c r="D43" s="347">
        <v>509</v>
      </c>
      <c r="E43" s="347">
        <v>430</v>
      </c>
      <c r="F43" s="205">
        <v>473</v>
      </c>
      <c r="G43" s="205">
        <v>390</v>
      </c>
      <c r="H43" s="184"/>
    </row>
    <row r="44" spans="2:24" ht="16.2">
      <c r="B44" s="334" t="s">
        <v>305</v>
      </c>
      <c r="C44" s="460">
        <v>0.87</v>
      </c>
      <c r="D44" s="347">
        <v>0.86</v>
      </c>
      <c r="E44" s="347">
        <v>0.67</v>
      </c>
      <c r="F44" s="205">
        <v>0.95</v>
      </c>
      <c r="G44" s="205">
        <v>0.7</v>
      </c>
      <c r="H44" s="184"/>
    </row>
    <row r="45" spans="2:24">
      <c r="B45" s="303" t="s">
        <v>306</v>
      </c>
      <c r="C45" s="303"/>
      <c r="D45" s="281"/>
      <c r="E45" s="196"/>
      <c r="F45" s="196"/>
      <c r="G45" s="196"/>
      <c r="H45" s="196"/>
    </row>
    <row r="46" spans="2:24">
      <c r="B46" s="303"/>
      <c r="C46" s="303"/>
      <c r="D46" s="281"/>
      <c r="E46" s="196"/>
      <c r="F46" s="196"/>
      <c r="G46" s="196"/>
      <c r="H46" s="196"/>
    </row>
    <row r="47" spans="2:24">
      <c r="B47" s="223"/>
      <c r="C47" s="223"/>
    </row>
    <row r="48" spans="2:24" ht="36.75" customHeight="1">
      <c r="B48" s="348" t="s">
        <v>307</v>
      </c>
      <c r="C48" s="192" t="s">
        <v>308</v>
      </c>
      <c r="D48" s="192" t="s">
        <v>309</v>
      </c>
      <c r="E48" s="192" t="s">
        <v>310</v>
      </c>
      <c r="G48" s="273"/>
      <c r="H48" s="273"/>
    </row>
    <row r="49" spans="2:13">
      <c r="B49" s="260" t="s">
        <v>157</v>
      </c>
      <c r="C49" s="194">
        <v>452</v>
      </c>
      <c r="D49" s="194">
        <v>101</v>
      </c>
      <c r="E49" s="215">
        <v>555</v>
      </c>
    </row>
    <row r="50" spans="2:13">
      <c r="B50" s="182" t="s">
        <v>158</v>
      </c>
      <c r="C50" s="196">
        <v>2</v>
      </c>
      <c r="D50" s="196">
        <v>1</v>
      </c>
      <c r="E50" s="184">
        <v>3</v>
      </c>
    </row>
    <row r="51" spans="2:13">
      <c r="B51" s="298" t="s">
        <v>304</v>
      </c>
      <c r="C51" s="205">
        <v>454</v>
      </c>
      <c r="D51" s="205">
        <v>102</v>
      </c>
      <c r="E51" s="205">
        <v>558</v>
      </c>
    </row>
    <row r="52" spans="2:13">
      <c r="B52" s="188"/>
      <c r="C52" s="188"/>
      <c r="D52" s="184"/>
      <c r="E52" s="184"/>
      <c r="F52" s="184"/>
    </row>
    <row r="54" spans="2:13" ht="15.6">
      <c r="B54" s="191" t="s">
        <v>311</v>
      </c>
      <c r="C54" s="191">
        <v>2023</v>
      </c>
      <c r="D54" s="211">
        <v>2022</v>
      </c>
      <c r="E54" s="211">
        <v>2021</v>
      </c>
      <c r="F54" s="211">
        <v>2020</v>
      </c>
      <c r="G54" s="211">
        <v>2019</v>
      </c>
      <c r="H54" s="256"/>
      <c r="I54" s="273"/>
      <c r="J54" s="349"/>
      <c r="K54" s="183"/>
      <c r="L54" s="183"/>
      <c r="M54" s="183"/>
    </row>
    <row r="55" spans="2:13" s="323" customFormat="1">
      <c r="B55" s="350" t="s">
        <v>286</v>
      </c>
      <c r="C55" s="461">
        <v>0.51800000000000002</v>
      </c>
      <c r="D55" s="351">
        <v>0.53800000000000003</v>
      </c>
      <c r="E55" s="351">
        <v>0.497</v>
      </c>
      <c r="F55" s="195">
        <v>0.504</v>
      </c>
      <c r="G55" s="195">
        <v>0.51400000000000001</v>
      </c>
      <c r="H55" s="201"/>
    </row>
    <row r="56" spans="2:13" s="323" customFormat="1">
      <c r="B56" s="350" t="s">
        <v>312</v>
      </c>
      <c r="C56" s="455">
        <v>0.184</v>
      </c>
      <c r="D56" s="352">
        <v>0.17299999999999999</v>
      </c>
      <c r="E56" s="352">
        <v>0.19</v>
      </c>
      <c r="F56" s="353">
        <v>0.156</v>
      </c>
      <c r="G56" s="353">
        <v>0.17399999999999999</v>
      </c>
      <c r="H56" s="201"/>
    </row>
    <row r="57" spans="2:13" s="323" customFormat="1">
      <c r="B57" s="350" t="s">
        <v>804</v>
      </c>
      <c r="C57" s="455">
        <v>7.0000000000000007E-2</v>
      </c>
      <c r="D57" s="331">
        <v>7.6999999999999999E-2</v>
      </c>
      <c r="E57" s="331">
        <v>8.1000000000000003E-2</v>
      </c>
      <c r="F57" s="200">
        <v>5.8999999999999997E-2</v>
      </c>
      <c r="G57" s="200">
        <v>7.9000000000000001E-2</v>
      </c>
      <c r="H57" s="201"/>
    </row>
    <row r="58" spans="2:13">
      <c r="B58" s="318" t="s">
        <v>289</v>
      </c>
      <c r="C58" s="462">
        <v>0.22700000000000001</v>
      </c>
      <c r="D58" s="331">
        <v>0.21099999999999999</v>
      </c>
      <c r="E58" s="331">
        <v>0.23</v>
      </c>
      <c r="F58" s="200">
        <v>0.27800000000000002</v>
      </c>
      <c r="G58" s="200">
        <v>0.23200000000000001</v>
      </c>
      <c r="H58" s="201"/>
    </row>
    <row r="59" spans="2:13">
      <c r="B59" s="268" t="s">
        <v>290</v>
      </c>
      <c r="C59" s="457">
        <v>1E-3</v>
      </c>
      <c r="D59" s="331">
        <v>1E-3</v>
      </c>
      <c r="E59" s="331">
        <v>1E-3</v>
      </c>
      <c r="F59" s="200">
        <v>1E-3</v>
      </c>
      <c r="G59" s="200">
        <v>1E-3</v>
      </c>
      <c r="H59" s="201"/>
    </row>
    <row r="60" spans="2:13">
      <c r="B60" s="223" t="s">
        <v>291</v>
      </c>
      <c r="C60" s="456">
        <v>1E-3</v>
      </c>
      <c r="D60" s="331">
        <v>1E-3</v>
      </c>
      <c r="E60" s="331">
        <v>1E-3</v>
      </c>
      <c r="F60" s="200">
        <v>1E-3</v>
      </c>
      <c r="G60" s="200">
        <v>1E-3</v>
      </c>
      <c r="H60" s="400"/>
    </row>
    <row r="61" spans="2:13" ht="16.2">
      <c r="B61" s="334" t="s">
        <v>313</v>
      </c>
      <c r="C61" s="458">
        <v>1</v>
      </c>
      <c r="D61" s="335">
        <v>1</v>
      </c>
      <c r="E61" s="335">
        <v>1</v>
      </c>
      <c r="F61" s="204">
        <v>1</v>
      </c>
      <c r="G61" s="204">
        <v>1</v>
      </c>
      <c r="H61" s="401"/>
    </row>
    <row r="62" spans="2:13">
      <c r="B62" s="217" t="s">
        <v>293</v>
      </c>
      <c r="C62" s="217"/>
    </row>
    <row r="63" spans="2:13">
      <c r="B63" s="217"/>
      <c r="C63" s="217"/>
    </row>
    <row r="65" spans="2:10" ht="17.399999999999999">
      <c r="B65" s="191" t="s">
        <v>314</v>
      </c>
      <c r="C65" s="191">
        <v>2023</v>
      </c>
      <c r="D65" s="211">
        <v>2022</v>
      </c>
      <c r="E65" s="211">
        <v>2021</v>
      </c>
      <c r="F65" s="211">
        <v>2020</v>
      </c>
      <c r="G65" s="211">
        <v>2019</v>
      </c>
      <c r="H65" s="256"/>
      <c r="J65" s="186"/>
    </row>
    <row r="66" spans="2:10" ht="15.6">
      <c r="B66" s="350" t="s">
        <v>315</v>
      </c>
      <c r="C66" s="451">
        <v>141</v>
      </c>
      <c r="D66" s="249">
        <v>124</v>
      </c>
      <c r="E66" s="249">
        <v>115</v>
      </c>
      <c r="F66" s="249">
        <v>110</v>
      </c>
      <c r="G66" s="249">
        <v>192</v>
      </c>
      <c r="H66" s="246"/>
      <c r="J66" s="186"/>
    </row>
    <row r="67" spans="2:10" ht="15.6">
      <c r="B67" s="350" t="s">
        <v>316</v>
      </c>
      <c r="C67" s="451">
        <v>761</v>
      </c>
      <c r="D67" s="249">
        <v>601</v>
      </c>
      <c r="E67" s="249">
        <v>739</v>
      </c>
      <c r="F67" s="249">
        <v>862</v>
      </c>
      <c r="G67" s="249">
        <v>510</v>
      </c>
      <c r="H67" s="246"/>
    </row>
    <row r="68" spans="2:10">
      <c r="B68" s="350" t="s">
        <v>317</v>
      </c>
      <c r="C68" s="451">
        <v>0</v>
      </c>
      <c r="D68" s="354">
        <v>0</v>
      </c>
      <c r="E68" s="249">
        <v>0</v>
      </c>
      <c r="F68" s="249">
        <v>0</v>
      </c>
      <c r="G68" s="249">
        <v>0</v>
      </c>
      <c r="H68" s="246"/>
    </row>
    <row r="69" spans="2:10">
      <c r="B69" s="318" t="s">
        <v>318</v>
      </c>
      <c r="C69" s="451">
        <v>0</v>
      </c>
      <c r="D69" s="249">
        <v>0</v>
      </c>
      <c r="E69" s="249">
        <v>0</v>
      </c>
      <c r="F69" s="249">
        <v>0</v>
      </c>
      <c r="G69" s="249">
        <v>0</v>
      </c>
      <c r="H69" s="246"/>
    </row>
    <row r="70" spans="2:10" ht="15.6">
      <c r="B70" s="268" t="s">
        <v>319</v>
      </c>
      <c r="C70" s="451">
        <v>50</v>
      </c>
      <c r="D70" s="249">
        <v>29</v>
      </c>
      <c r="E70" s="249">
        <v>29</v>
      </c>
      <c r="F70" s="249">
        <v>28</v>
      </c>
      <c r="G70" s="249">
        <v>15</v>
      </c>
      <c r="H70" s="246"/>
    </row>
    <row r="71" spans="2:10">
      <c r="B71" s="355" t="s">
        <v>320</v>
      </c>
      <c r="C71" s="355"/>
    </row>
  </sheetData>
  <sheetProtection algorithmName="SHA-512" hashValue="AakrlLzFAy0gD0dE0KKDhvmk+k7hgno9HiAxtyG0AbpcTAYme01XSPBBDrdmSnbjvTYT2s0sB+wFyq88VfWSJA==" saltValue="n5svf5655ebwplgHP5l8hg==" spinCount="100000" sheet="1" objects="1" scenarios="1"/>
  <mergeCells count="2">
    <mergeCell ref="B8:D8"/>
    <mergeCell ref="J8:Q8"/>
  </mergeCells>
  <hyperlinks>
    <hyperlink ref="G3" location="Contents!A1" display="CONTENTS TAB" xr:uid="{6681CB88-4794-4F35-8958-858B1E342403}"/>
  </hyperlinks>
  <pageMargins left="0.7" right="0.7" top="0.75" bottom="0.75" header="0.3" footer="0.3"/>
  <pageSetup paperSize="8" scale="6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D6800-8FEC-48BF-B114-FECBFAC2CCC7}">
  <sheetPr>
    <pageSetUpPr fitToPage="1"/>
  </sheetPr>
  <dimension ref="B2:V39"/>
  <sheetViews>
    <sheetView showGridLines="0" showRowColHeaders="0" zoomScale="60" zoomScaleNormal="60" workbookViewId="0"/>
  </sheetViews>
  <sheetFormatPr defaultColWidth="9.21875" defaultRowHeight="14.4"/>
  <cols>
    <col min="1" max="1" width="4.21875" style="3" customWidth="1"/>
    <col min="2" max="2" width="31.77734375" style="3" customWidth="1"/>
    <col min="3" max="3" width="33" style="3" customWidth="1"/>
    <col min="4" max="4" width="29.21875" style="3" customWidth="1"/>
    <col min="5" max="5" width="23" style="3" customWidth="1"/>
    <col min="6" max="6" width="51.21875" style="26" customWidth="1"/>
    <col min="7" max="7" width="15.77734375" style="3" customWidth="1"/>
    <col min="8" max="8" width="21" style="3" customWidth="1"/>
    <col min="9" max="9" width="46.21875" style="3" customWidth="1"/>
    <col min="10" max="10" width="33.21875" style="3" customWidth="1"/>
    <col min="11" max="11" width="59.77734375" style="3" customWidth="1"/>
    <col min="12" max="12" width="35.77734375" style="3" customWidth="1"/>
    <col min="13" max="13" width="38.44140625" style="34" customWidth="1"/>
    <col min="14" max="14" width="55.5546875" style="3" customWidth="1"/>
    <col min="15" max="15" width="37.21875" style="3" customWidth="1"/>
    <col min="16" max="16" width="37" style="3" customWidth="1"/>
    <col min="17" max="17" width="59" style="3" customWidth="1"/>
    <col min="18" max="18" width="39.5546875" style="26" customWidth="1"/>
    <col min="19" max="19" width="51.5546875" style="26" customWidth="1"/>
    <col min="20" max="20" width="40" style="3" customWidth="1"/>
    <col min="21" max="21" width="38.5546875" style="3" customWidth="1"/>
    <col min="22" max="22" width="36.44140625" style="3" customWidth="1"/>
    <col min="23" max="16384" width="9.21875" style="3"/>
  </cols>
  <sheetData>
    <row r="2" spans="2:8">
      <c r="F2" s="5" t="s">
        <v>1</v>
      </c>
    </row>
    <row r="3" spans="2:8">
      <c r="F3" s="109" t="s">
        <v>38</v>
      </c>
    </row>
    <row r="8" spans="2:8" ht="21">
      <c r="B8" s="514" t="s">
        <v>26</v>
      </c>
      <c r="C8" s="514"/>
    </row>
    <row r="10" spans="2:8" ht="15" customHeight="1">
      <c r="B10" s="497" t="s">
        <v>805</v>
      </c>
      <c r="C10" s="497"/>
      <c r="D10" s="497"/>
      <c r="E10" s="497"/>
      <c r="F10" s="497"/>
      <c r="G10" s="497"/>
      <c r="H10" s="497"/>
    </row>
    <row r="11" spans="2:8">
      <c r="B11" s="497"/>
      <c r="C11" s="497"/>
      <c r="D11" s="497"/>
      <c r="E11" s="497"/>
      <c r="F11" s="497"/>
      <c r="G11" s="497"/>
      <c r="H11" s="497"/>
    </row>
    <row r="12" spans="2:8">
      <c r="B12" s="497"/>
      <c r="C12" s="497"/>
      <c r="D12" s="497"/>
      <c r="E12" s="497"/>
      <c r="F12" s="497"/>
      <c r="G12" s="497"/>
      <c r="H12" s="497"/>
    </row>
    <row r="13" spans="2:8">
      <c r="B13" s="497"/>
      <c r="C13" s="497"/>
      <c r="D13" s="497"/>
      <c r="E13" s="497"/>
      <c r="F13" s="497"/>
      <c r="G13" s="497"/>
      <c r="H13" s="497"/>
    </row>
    <row r="14" spans="2:8">
      <c r="B14" s="497"/>
      <c r="C14" s="497"/>
      <c r="D14" s="497"/>
      <c r="E14" s="497"/>
      <c r="F14" s="497"/>
      <c r="G14" s="497"/>
      <c r="H14" s="497"/>
    </row>
    <row r="15" spans="2:8">
      <c r="B15" s="497"/>
      <c r="C15" s="497"/>
      <c r="D15" s="497"/>
      <c r="E15" s="497"/>
      <c r="F15" s="497"/>
      <c r="G15" s="497"/>
      <c r="H15" s="497"/>
    </row>
    <row r="16" spans="2:8">
      <c r="B16" s="497"/>
      <c r="C16" s="497"/>
      <c r="D16" s="497"/>
      <c r="E16" s="497"/>
      <c r="F16" s="497"/>
      <c r="G16" s="497"/>
      <c r="H16" s="497"/>
    </row>
    <row r="17" spans="2:22" ht="56.25" customHeight="1">
      <c r="B17" s="497"/>
      <c r="C17" s="497"/>
      <c r="D17" s="497"/>
      <c r="E17" s="497"/>
      <c r="F17" s="497"/>
      <c r="G17" s="497"/>
      <c r="H17" s="497"/>
    </row>
    <row r="19" spans="2:22" s="167" customFormat="1" ht="156" customHeight="1">
      <c r="B19" s="422" t="s">
        <v>357</v>
      </c>
      <c r="C19" s="422" t="s">
        <v>358</v>
      </c>
      <c r="D19" s="422" t="s">
        <v>359</v>
      </c>
      <c r="E19" s="136" t="s">
        <v>360</v>
      </c>
      <c r="F19" s="136" t="s">
        <v>361</v>
      </c>
      <c r="G19" s="136" t="s">
        <v>362</v>
      </c>
      <c r="H19" s="136" t="s">
        <v>363</v>
      </c>
      <c r="I19" s="136" t="s">
        <v>364</v>
      </c>
      <c r="J19" s="136" t="s">
        <v>365</v>
      </c>
      <c r="K19" s="136" t="s">
        <v>366</v>
      </c>
      <c r="L19" s="136" t="s">
        <v>367</v>
      </c>
      <c r="M19" s="168" t="s">
        <v>368</v>
      </c>
      <c r="N19" s="136" t="s">
        <v>369</v>
      </c>
      <c r="O19" s="136" t="s">
        <v>370</v>
      </c>
      <c r="P19" s="136" t="s">
        <v>371</v>
      </c>
      <c r="Q19" s="136" t="s">
        <v>372</v>
      </c>
      <c r="R19" s="136" t="s">
        <v>806</v>
      </c>
      <c r="S19" s="136" t="s">
        <v>373</v>
      </c>
      <c r="T19" s="136" t="s">
        <v>807</v>
      </c>
      <c r="U19" s="136" t="s">
        <v>374</v>
      </c>
      <c r="V19" s="136" t="s">
        <v>375</v>
      </c>
    </row>
    <row r="20" spans="2:22" s="1" customFormat="1" ht="114.75" customHeight="1">
      <c r="B20" s="423" t="s">
        <v>376</v>
      </c>
      <c r="C20" s="424" t="s">
        <v>377</v>
      </c>
      <c r="D20" s="425" t="s">
        <v>378</v>
      </c>
      <c r="E20" s="140" t="s">
        <v>379</v>
      </c>
      <c r="F20" s="140" t="s">
        <v>698</v>
      </c>
      <c r="G20" s="30">
        <v>2009</v>
      </c>
      <c r="H20" s="30" t="s">
        <v>380</v>
      </c>
      <c r="I20" s="30" t="s">
        <v>381</v>
      </c>
      <c r="J20" s="30" t="s">
        <v>382</v>
      </c>
      <c r="K20" s="30" t="s">
        <v>699</v>
      </c>
      <c r="L20" s="30" t="s">
        <v>383</v>
      </c>
      <c r="M20" s="107" t="s">
        <v>384</v>
      </c>
      <c r="N20" s="140" t="s">
        <v>823</v>
      </c>
      <c r="O20" s="140" t="s">
        <v>385</v>
      </c>
      <c r="P20" s="30" t="s">
        <v>386</v>
      </c>
      <c r="Q20" s="30" t="s">
        <v>387</v>
      </c>
      <c r="R20" s="140" t="s">
        <v>388</v>
      </c>
      <c r="S20" s="140" t="s">
        <v>389</v>
      </c>
      <c r="T20" s="30" t="s">
        <v>380</v>
      </c>
      <c r="U20" s="30" t="s">
        <v>380</v>
      </c>
      <c r="V20" s="30" t="s">
        <v>390</v>
      </c>
    </row>
    <row r="21" spans="2:22" s="1" customFormat="1" ht="114" customHeight="1">
      <c r="B21" s="426"/>
      <c r="C21" s="427" t="s">
        <v>391</v>
      </c>
      <c r="D21" s="426" t="s">
        <v>392</v>
      </c>
      <c r="E21" s="27" t="s">
        <v>379</v>
      </c>
      <c r="F21" s="27" t="s">
        <v>700</v>
      </c>
      <c r="G21" s="1">
        <v>2019</v>
      </c>
      <c r="H21" s="1" t="s">
        <v>380</v>
      </c>
      <c r="I21" s="27" t="s">
        <v>808</v>
      </c>
      <c r="J21" s="27" t="s">
        <v>701</v>
      </c>
      <c r="K21" s="27" t="s">
        <v>702</v>
      </c>
      <c r="L21" s="27" t="s">
        <v>703</v>
      </c>
      <c r="M21" s="35" t="s">
        <v>393</v>
      </c>
      <c r="N21" s="140" t="s">
        <v>823</v>
      </c>
      <c r="O21" s="27" t="s">
        <v>738</v>
      </c>
      <c r="P21" s="40" t="s">
        <v>394</v>
      </c>
      <c r="Q21" s="27" t="s">
        <v>704</v>
      </c>
      <c r="R21" s="27" t="s">
        <v>395</v>
      </c>
      <c r="S21" s="27" t="s">
        <v>389</v>
      </c>
      <c r="T21" s="1" t="s">
        <v>380</v>
      </c>
      <c r="U21" s="1" t="s">
        <v>380</v>
      </c>
      <c r="V21" s="30" t="s">
        <v>390</v>
      </c>
    </row>
    <row r="22" spans="2:22" s="1" customFormat="1" ht="116.25" customHeight="1">
      <c r="B22" s="428"/>
      <c r="C22" s="429" t="s">
        <v>396</v>
      </c>
      <c r="D22" s="39" t="s">
        <v>397</v>
      </c>
      <c r="E22" s="40" t="s">
        <v>379</v>
      </c>
      <c r="F22" s="40" t="s">
        <v>398</v>
      </c>
      <c r="G22" s="39">
        <v>1986</v>
      </c>
      <c r="H22" s="39" t="s">
        <v>380</v>
      </c>
      <c r="I22" s="39" t="s">
        <v>381</v>
      </c>
      <c r="J22" s="39" t="s">
        <v>399</v>
      </c>
      <c r="K22" s="40" t="s">
        <v>400</v>
      </c>
      <c r="L22" s="40" t="s">
        <v>401</v>
      </c>
      <c r="M22" s="41" t="s">
        <v>402</v>
      </c>
      <c r="N22" s="140" t="s">
        <v>823</v>
      </c>
      <c r="O22" s="40" t="s">
        <v>385</v>
      </c>
      <c r="P22" s="40" t="s">
        <v>394</v>
      </c>
      <c r="Q22" s="39" t="s">
        <v>387</v>
      </c>
      <c r="R22" s="40" t="s">
        <v>403</v>
      </c>
      <c r="S22" s="40" t="s">
        <v>404</v>
      </c>
      <c r="T22" s="39" t="s">
        <v>380</v>
      </c>
      <c r="U22" s="39" t="s">
        <v>380</v>
      </c>
      <c r="V22" s="30" t="s">
        <v>390</v>
      </c>
    </row>
    <row r="23" spans="2:22" s="1" customFormat="1" ht="124.5" customHeight="1">
      <c r="B23" s="426"/>
      <c r="C23" s="427" t="s">
        <v>405</v>
      </c>
      <c r="D23" s="426" t="s">
        <v>406</v>
      </c>
      <c r="E23" s="27" t="s">
        <v>379</v>
      </c>
      <c r="F23" s="27" t="s">
        <v>407</v>
      </c>
      <c r="G23" s="1">
        <v>1991</v>
      </c>
      <c r="H23" s="1" t="s">
        <v>380</v>
      </c>
      <c r="I23" s="27" t="s">
        <v>408</v>
      </c>
      <c r="J23" s="1" t="s">
        <v>409</v>
      </c>
      <c r="K23" s="1" t="s">
        <v>410</v>
      </c>
      <c r="L23" s="1" t="s">
        <v>410</v>
      </c>
      <c r="M23" s="271" t="s">
        <v>705</v>
      </c>
      <c r="N23" s="140" t="s">
        <v>823</v>
      </c>
      <c r="O23" s="27" t="s">
        <v>738</v>
      </c>
      <c r="P23" s="40" t="s">
        <v>394</v>
      </c>
      <c r="Q23" s="1" t="s">
        <v>387</v>
      </c>
      <c r="R23" s="27" t="s">
        <v>706</v>
      </c>
      <c r="S23" s="27" t="s">
        <v>411</v>
      </c>
      <c r="T23" s="1" t="s">
        <v>380</v>
      </c>
      <c r="U23" s="1" t="s">
        <v>380</v>
      </c>
      <c r="V23" s="30" t="s">
        <v>390</v>
      </c>
    </row>
    <row r="24" spans="2:22" s="1" customFormat="1" ht="111.75" customHeight="1">
      <c r="B24" s="426"/>
      <c r="C24" s="430" t="s">
        <v>741</v>
      </c>
      <c r="D24" s="430" t="s">
        <v>412</v>
      </c>
      <c r="E24" s="40" t="s">
        <v>413</v>
      </c>
      <c r="F24" s="40" t="s">
        <v>414</v>
      </c>
      <c r="G24" s="39">
        <v>2020</v>
      </c>
      <c r="H24" s="39" t="s">
        <v>380</v>
      </c>
      <c r="I24" s="39" t="s">
        <v>381</v>
      </c>
      <c r="J24" s="40" t="s">
        <v>415</v>
      </c>
      <c r="K24" s="40" t="s">
        <v>416</v>
      </c>
      <c r="L24" s="40" t="s">
        <v>417</v>
      </c>
      <c r="M24" s="41" t="s">
        <v>418</v>
      </c>
      <c r="N24" s="140" t="s">
        <v>823</v>
      </c>
      <c r="O24" s="40" t="s">
        <v>385</v>
      </c>
      <c r="P24" s="27" t="s">
        <v>394</v>
      </c>
      <c r="Q24" s="40" t="s">
        <v>419</v>
      </c>
      <c r="R24" s="40" t="s">
        <v>420</v>
      </c>
      <c r="S24" s="40" t="s">
        <v>421</v>
      </c>
      <c r="T24" s="39" t="s">
        <v>380</v>
      </c>
      <c r="U24" s="39" t="s">
        <v>380</v>
      </c>
      <c r="V24" s="30" t="s">
        <v>390</v>
      </c>
    </row>
    <row r="25" spans="2:22" s="1" customFormat="1" ht="121.5" customHeight="1">
      <c r="B25" s="36" t="s">
        <v>422</v>
      </c>
      <c r="C25" s="37" t="s">
        <v>423</v>
      </c>
      <c r="D25" s="37" t="s">
        <v>424</v>
      </c>
      <c r="E25" s="139" t="s">
        <v>413</v>
      </c>
      <c r="F25" s="139" t="s">
        <v>425</v>
      </c>
      <c r="G25" s="37">
        <v>2016</v>
      </c>
      <c r="H25" s="37" t="s">
        <v>380</v>
      </c>
      <c r="I25" s="37" t="s">
        <v>381</v>
      </c>
      <c r="J25" s="37" t="s">
        <v>426</v>
      </c>
      <c r="K25" s="139" t="s">
        <v>427</v>
      </c>
      <c r="L25" s="139" t="s">
        <v>427</v>
      </c>
      <c r="M25" s="38" t="s">
        <v>428</v>
      </c>
      <c r="N25" s="140" t="s">
        <v>823</v>
      </c>
      <c r="O25" s="139" t="s">
        <v>427</v>
      </c>
      <c r="P25" s="139" t="s">
        <v>429</v>
      </c>
      <c r="Q25" s="40" t="s">
        <v>430</v>
      </c>
      <c r="R25" s="27" t="s">
        <v>431</v>
      </c>
      <c r="S25" s="139" t="s">
        <v>432</v>
      </c>
      <c r="T25" s="37" t="s">
        <v>380</v>
      </c>
      <c r="U25" s="139" t="s">
        <v>433</v>
      </c>
      <c r="V25" s="30" t="s">
        <v>390</v>
      </c>
    </row>
    <row r="26" spans="2:22" s="1" customFormat="1" ht="108.75" customHeight="1">
      <c r="B26" s="30"/>
      <c r="C26" s="39" t="s">
        <v>434</v>
      </c>
      <c r="D26" s="39" t="s">
        <v>435</v>
      </c>
      <c r="E26" s="40" t="s">
        <v>413</v>
      </c>
      <c r="F26" s="40" t="s">
        <v>425</v>
      </c>
      <c r="G26" s="40" t="s">
        <v>436</v>
      </c>
      <c r="H26" s="39" t="s">
        <v>380</v>
      </c>
      <c r="I26" s="39" t="s">
        <v>381</v>
      </c>
      <c r="J26" s="39" t="s">
        <v>437</v>
      </c>
      <c r="K26" s="40" t="s">
        <v>427</v>
      </c>
      <c r="L26" s="40" t="s">
        <v>427</v>
      </c>
      <c r="M26" s="41" t="s">
        <v>428</v>
      </c>
      <c r="N26" s="140" t="s">
        <v>823</v>
      </c>
      <c r="O26" s="40" t="s">
        <v>427</v>
      </c>
      <c r="P26" s="40" t="s">
        <v>429</v>
      </c>
      <c r="Q26" s="40" t="s">
        <v>430</v>
      </c>
      <c r="R26" s="40" t="s">
        <v>431</v>
      </c>
      <c r="S26" s="40" t="s">
        <v>432</v>
      </c>
      <c r="T26" s="39" t="s">
        <v>380</v>
      </c>
      <c r="U26" s="40" t="s">
        <v>433</v>
      </c>
      <c r="V26" s="30" t="s">
        <v>390</v>
      </c>
    </row>
    <row r="27" spans="2:22" s="1" customFormat="1">
      <c r="F27" s="27"/>
      <c r="I27" s="1" t="s">
        <v>0</v>
      </c>
      <c r="M27" s="35"/>
      <c r="R27" s="27"/>
      <c r="S27" s="27"/>
    </row>
    <row r="28" spans="2:22" s="1" customFormat="1">
      <c r="F28" s="27"/>
      <c r="M28" s="35"/>
      <c r="R28" s="27"/>
      <c r="S28" s="27"/>
    </row>
    <row r="29" spans="2:22" s="1" customFormat="1">
      <c r="F29" s="27"/>
      <c r="M29" s="35"/>
      <c r="R29" s="27"/>
      <c r="S29" s="27"/>
    </row>
    <row r="30" spans="2:22" s="1" customFormat="1">
      <c r="F30" s="27"/>
      <c r="M30" s="35"/>
      <c r="R30" s="27"/>
      <c r="S30" s="27"/>
    </row>
    <row r="31" spans="2:22" s="1" customFormat="1">
      <c r="F31" s="27"/>
      <c r="M31" s="35"/>
      <c r="Q31" s="1" t="s">
        <v>0</v>
      </c>
      <c r="R31" s="27"/>
      <c r="S31" s="27"/>
    </row>
    <row r="32" spans="2:22" s="1" customFormat="1">
      <c r="F32" s="27"/>
      <c r="M32" s="35"/>
      <c r="R32" s="27"/>
      <c r="S32" s="27"/>
    </row>
    <row r="33" spans="6:19" s="1" customFormat="1">
      <c r="F33" s="27"/>
      <c r="M33" s="35"/>
      <c r="R33" s="27"/>
      <c r="S33" s="27"/>
    </row>
    <row r="34" spans="6:19" s="1" customFormat="1">
      <c r="F34" s="27"/>
      <c r="M34" s="35"/>
      <c r="R34" s="27"/>
      <c r="S34" s="27"/>
    </row>
    <row r="35" spans="6:19" s="1" customFormat="1">
      <c r="F35" s="27"/>
      <c r="M35" s="35"/>
      <c r="R35" s="27"/>
      <c r="S35" s="27"/>
    </row>
    <row r="36" spans="6:19" s="1" customFormat="1">
      <c r="F36" s="27"/>
      <c r="M36" s="35"/>
      <c r="R36" s="27"/>
      <c r="S36" s="27"/>
    </row>
    <row r="37" spans="6:19" s="1" customFormat="1">
      <c r="F37" s="27"/>
      <c r="M37" s="35"/>
      <c r="R37" s="27"/>
      <c r="S37" s="27"/>
    </row>
    <row r="38" spans="6:19" s="1" customFormat="1">
      <c r="F38" s="27"/>
      <c r="M38" s="35"/>
      <c r="R38" s="27"/>
      <c r="S38" s="27"/>
    </row>
    <row r="39" spans="6:19" s="1" customFormat="1">
      <c r="F39" s="27"/>
      <c r="M39" s="35"/>
      <c r="R39" s="27"/>
      <c r="S39" s="27"/>
    </row>
  </sheetData>
  <sheetProtection algorithmName="SHA-512" hashValue="HXZwS8JWLlt6oU1JgShgAmmZ8/x5/wBzCAh74JcZlQ4NVsRP6GIP48wVuyTAdg+bUJ6dht9UwcfBX5pLzym+0g==" saltValue="SdnOFRVnnOoJWr9UKjwe5Q==" spinCount="100000" sheet="1" objects="1" scenarios="1"/>
  <mergeCells count="2">
    <mergeCell ref="B8:C8"/>
    <mergeCell ref="B10:H17"/>
  </mergeCells>
  <hyperlinks>
    <hyperlink ref="F3" location="Contents!A1" display="CONTENTS TAB" xr:uid="{229A9739-A3E1-4CFE-A2A3-FF418925C0C1}"/>
  </hyperlinks>
  <pageMargins left="0.7" right="0.7" top="0.75" bottom="0.75" header="0.3" footer="0.3"/>
  <pageSetup paperSize="8" scale="25"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1C4A6-5F47-4118-B487-389BA43D1C00}">
  <sheetPr>
    <pageSetUpPr fitToPage="1"/>
  </sheetPr>
  <dimension ref="B2:D58"/>
  <sheetViews>
    <sheetView showGridLines="0" showRowColHeaders="0" zoomScale="70" zoomScaleNormal="70" workbookViewId="0"/>
  </sheetViews>
  <sheetFormatPr defaultColWidth="9.21875" defaultRowHeight="14.4"/>
  <cols>
    <col min="1" max="1" width="4" style="1" customWidth="1"/>
    <col min="2" max="2" width="92" style="1" customWidth="1"/>
    <col min="3" max="3" width="66" style="1" customWidth="1"/>
    <col min="4" max="4" width="28.77734375" style="1" customWidth="1"/>
    <col min="5" max="16384" width="9.21875" style="1"/>
  </cols>
  <sheetData>
    <row r="2" spans="2:4">
      <c r="C2" s="5" t="s">
        <v>1</v>
      </c>
      <c r="D2" s="5"/>
    </row>
    <row r="3" spans="2:4">
      <c r="D3" s="103"/>
    </row>
    <row r="4" spans="2:4">
      <c r="C4" s="27"/>
    </row>
    <row r="5" spans="2:4">
      <c r="C5" s="85"/>
    </row>
    <row r="8" spans="2:4" ht="21">
      <c r="B8" s="4" t="s">
        <v>2</v>
      </c>
      <c r="C8" s="85"/>
    </row>
    <row r="9" spans="2:4">
      <c r="C9" s="71"/>
    </row>
    <row r="10" spans="2:4" ht="15" customHeight="1">
      <c r="B10" s="496" t="s">
        <v>835</v>
      </c>
      <c r="C10" s="497"/>
    </row>
    <row r="11" spans="2:4">
      <c r="B11" s="497"/>
      <c r="C11" s="497"/>
    </row>
    <row r="12" spans="2:4">
      <c r="B12" s="497"/>
      <c r="C12" s="497"/>
    </row>
    <row r="13" spans="2:4">
      <c r="B13" s="497"/>
      <c r="C13" s="497"/>
    </row>
    <row r="14" spans="2:4">
      <c r="B14" s="497"/>
      <c r="C14" s="497"/>
    </row>
    <row r="15" spans="2:4">
      <c r="B15" s="497"/>
      <c r="C15" s="497"/>
    </row>
    <row r="16" spans="2:4">
      <c r="B16" s="497"/>
      <c r="C16" s="497"/>
    </row>
    <row r="17" spans="2:4">
      <c r="B17" s="497"/>
      <c r="C17" s="497"/>
    </row>
    <row r="18" spans="2:4">
      <c r="B18" s="497"/>
      <c r="C18" s="497"/>
    </row>
    <row r="19" spans="2:4">
      <c r="B19" s="497"/>
      <c r="C19" s="497"/>
    </row>
    <row r="20" spans="2:4">
      <c r="B20" s="497"/>
      <c r="C20" s="497"/>
    </row>
    <row r="21" spans="2:4">
      <c r="B21" s="497"/>
      <c r="C21" s="497"/>
      <c r="D21" s="85"/>
    </row>
    <row r="22" spans="2:4">
      <c r="B22" s="497"/>
      <c r="C22" s="497"/>
      <c r="D22" s="85"/>
    </row>
    <row r="23" spans="2:4">
      <c r="B23" s="497"/>
      <c r="C23" s="497"/>
    </row>
    <row r="24" spans="2:4">
      <c r="B24" s="497"/>
      <c r="C24" s="497"/>
    </row>
    <row r="25" spans="2:4">
      <c r="B25" s="497"/>
      <c r="C25" s="497"/>
    </row>
    <row r="26" spans="2:4">
      <c r="B26" s="497"/>
      <c r="C26" s="497"/>
    </row>
    <row r="27" spans="2:4">
      <c r="B27" s="497"/>
      <c r="C27" s="497"/>
    </row>
    <row r="28" spans="2:4">
      <c r="B28" s="497"/>
      <c r="C28" s="497"/>
    </row>
    <row r="29" spans="2:4">
      <c r="B29" s="497"/>
      <c r="C29" s="497"/>
    </row>
    <row r="30" spans="2:4">
      <c r="B30" s="497"/>
      <c r="C30" s="497"/>
    </row>
    <row r="31" spans="2:4">
      <c r="B31" s="497"/>
      <c r="C31" s="497"/>
    </row>
    <row r="32" spans="2:4">
      <c r="B32" s="497"/>
      <c r="C32" s="497"/>
    </row>
    <row r="33" spans="2:4">
      <c r="B33" s="497"/>
      <c r="C33" s="497"/>
    </row>
    <row r="34" spans="2:4">
      <c r="B34" s="497"/>
      <c r="C34" s="497"/>
      <c r="D34" s="154"/>
    </row>
    <row r="35" spans="2:4">
      <c r="B35" s="497"/>
      <c r="C35" s="497"/>
    </row>
    <row r="36" spans="2:4">
      <c r="B36" s="497"/>
      <c r="C36" s="497"/>
    </row>
    <row r="37" spans="2:4">
      <c r="B37" s="497"/>
      <c r="C37" s="497"/>
    </row>
    <row r="38" spans="2:4">
      <c r="B38" s="497"/>
      <c r="C38" s="497"/>
    </row>
    <row r="39" spans="2:4">
      <c r="B39" s="497"/>
      <c r="C39" s="497"/>
    </row>
    <row r="40" spans="2:4">
      <c r="B40" s="497"/>
      <c r="C40" s="497"/>
    </row>
    <row r="41" spans="2:4">
      <c r="B41" s="497"/>
      <c r="C41" s="497"/>
    </row>
    <row r="42" spans="2:4">
      <c r="B42" s="497"/>
      <c r="C42" s="497"/>
    </row>
    <row r="43" spans="2:4">
      <c r="B43" s="497"/>
      <c r="C43" s="497"/>
    </row>
    <row r="44" spans="2:4">
      <c r="B44" s="497"/>
      <c r="C44" s="497"/>
    </row>
    <row r="45" spans="2:4">
      <c r="B45" s="497"/>
      <c r="C45" s="497"/>
    </row>
    <row r="46" spans="2:4">
      <c r="B46" s="497"/>
      <c r="C46" s="497"/>
    </row>
    <row r="47" spans="2:4">
      <c r="B47" s="497"/>
      <c r="C47" s="497"/>
    </row>
    <row r="48" spans="2:4">
      <c r="B48" s="497"/>
      <c r="C48" s="497"/>
    </row>
    <row r="49" spans="2:3">
      <c r="B49" s="497"/>
      <c r="C49" s="497"/>
    </row>
    <row r="50" spans="2:3">
      <c r="B50" s="497"/>
      <c r="C50" s="497"/>
    </row>
    <row r="51" spans="2:3">
      <c r="B51" s="497"/>
      <c r="C51" s="497"/>
    </row>
    <row r="52" spans="2:3">
      <c r="B52" s="497"/>
      <c r="C52" s="497"/>
    </row>
    <row r="53" spans="2:3">
      <c r="B53" s="497"/>
      <c r="C53" s="497"/>
    </row>
    <row r="54" spans="2:3">
      <c r="B54" s="497"/>
      <c r="C54" s="497"/>
    </row>
    <row r="55" spans="2:3">
      <c r="B55" s="497"/>
      <c r="C55" s="497"/>
    </row>
    <row r="56" spans="2:3">
      <c r="B56" s="497"/>
      <c r="C56" s="497"/>
    </row>
    <row r="57" spans="2:3">
      <c r="B57" s="497"/>
      <c r="C57" s="497"/>
    </row>
    <row r="58" spans="2:3" ht="39" customHeight="1">
      <c r="B58" s="497"/>
      <c r="C58" s="497"/>
    </row>
  </sheetData>
  <sheetProtection algorithmName="SHA-512" hashValue="cEFwGCa4dvSTbOSke3fdXpkr4Nxr9++HZp09wvxJMwMRzyfxOkkjn9wsH05G0wQy8s0pRFUsET34kHa2AP18Gg==" saltValue="Rc7TbPw3myhyzny5f70uZA==" spinCount="100000" sheet="1" objects="1" scenarios="1" selectLockedCells="1" selectUnlockedCells="1"/>
  <mergeCells count="1">
    <mergeCell ref="B10:C58"/>
  </mergeCells>
  <phoneticPr fontId="15" type="noConversion"/>
  <pageMargins left="0.7" right="0.7" top="0.75" bottom="0.75" header="0.3" footer="0.3"/>
  <pageSetup paperSize="8" scale="85" orientation="landscape"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90EAE-0CAD-467E-A3C7-99AC6FD94275}">
  <sheetPr>
    <tabColor rgb="FF0070C0"/>
    <pageSetUpPr fitToPage="1"/>
  </sheetPr>
  <dimension ref="B2:D13"/>
  <sheetViews>
    <sheetView showGridLines="0" showRowColHeaders="0" zoomScale="70" zoomScaleNormal="70" workbookViewId="0">
      <selection activeCell="C13" sqref="C13"/>
    </sheetView>
  </sheetViews>
  <sheetFormatPr defaultColWidth="9.21875" defaultRowHeight="14.4"/>
  <cols>
    <col min="1" max="1" width="4" style="1" customWidth="1"/>
    <col min="2" max="2" width="92" style="1" customWidth="1"/>
    <col min="3" max="3" width="64.21875" style="1" customWidth="1"/>
    <col min="4" max="4" width="14.21875" style="1" customWidth="1"/>
    <col min="5" max="16384" width="9.21875" style="1"/>
  </cols>
  <sheetData>
    <row r="2" spans="2:4">
      <c r="C2" s="5" t="s">
        <v>1</v>
      </c>
      <c r="D2" s="5"/>
    </row>
    <row r="3" spans="2:4">
      <c r="C3" s="109" t="s">
        <v>38</v>
      </c>
      <c r="D3" s="109"/>
    </row>
    <row r="6" spans="2:4">
      <c r="C6" s="85"/>
    </row>
    <row r="7" spans="2:4">
      <c r="C7" s="71"/>
    </row>
    <row r="8" spans="2:4" ht="15.6">
      <c r="B8" s="23" t="s">
        <v>28</v>
      </c>
      <c r="C8" s="23" t="s">
        <v>5</v>
      </c>
    </row>
    <row r="9" spans="2:4">
      <c r="B9" s="1" t="s">
        <v>29</v>
      </c>
      <c r="C9" s="108" t="s">
        <v>30</v>
      </c>
    </row>
    <row r="10" spans="2:4">
      <c r="B10" s="1" t="s">
        <v>31</v>
      </c>
      <c r="C10" s="108" t="s">
        <v>31</v>
      </c>
    </row>
    <row r="11" spans="2:4">
      <c r="B11" s="1" t="s">
        <v>32</v>
      </c>
      <c r="C11" s="108" t="s">
        <v>33</v>
      </c>
    </row>
    <row r="12" spans="2:4">
      <c r="B12" s="1" t="s">
        <v>34</v>
      </c>
      <c r="C12" s="108" t="s">
        <v>35</v>
      </c>
    </row>
    <row r="13" spans="2:4">
      <c r="B13" s="1" t="s">
        <v>36</v>
      </c>
      <c r="C13" s="108" t="s">
        <v>37</v>
      </c>
    </row>
  </sheetData>
  <sheetProtection algorithmName="SHA-512" hashValue="S/so+CqLhcOO+Q385s2B3OzaQPU6neIL2qCA3kab4qQj8I2GWcPaLbrlE+qkgGx5j3lEf3+v00QWJALakd1d4w==" saltValue="sfys6t+HgWLDMd1ff01KsA==" spinCount="100000" sheet="1" objects="1" scenarios="1"/>
  <phoneticPr fontId="15" type="noConversion"/>
  <hyperlinks>
    <hyperlink ref="C9" location="References!A1" display="References" xr:uid="{2D5944BB-9441-4C1C-9BD2-8E95089765E8}"/>
    <hyperlink ref="C10" location="'GRI content index'!A1" display="GRI Index" xr:uid="{021ABAFD-1643-455B-B513-2F1CE684E1E1}"/>
    <hyperlink ref="C11" location="'TCFD Index'!A1" display="TCFD" xr:uid="{A6F828AA-B519-47B6-B354-5D2BCC65D14A}"/>
    <hyperlink ref="C13" location="Glossary!A1" display="Glossary" xr:uid="{A6BD679C-55DC-4361-B9C8-D2D1FC79FB14}"/>
    <hyperlink ref="C3" location="Contents!A1" display="CONTENTS TAB" xr:uid="{BC57CE3F-C2C0-468B-B9FC-4FAC92E9DFF6}"/>
    <hyperlink ref="C12" location="'Climate risks and targets'!A1" display="Climate risks and targets" xr:uid="{6B8AF693-1214-4640-929B-73FA29A0DC78}"/>
  </hyperlinks>
  <pageMargins left="0.7" right="0.7" top="0.75" bottom="0.75" header="0.3" footer="0.3"/>
  <pageSetup paperSize="8"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A8493-86FA-4E50-9E3B-D6A44DFDE23E}">
  <sheetPr>
    <pageSetUpPr fitToPage="1"/>
  </sheetPr>
  <dimension ref="B2:E159"/>
  <sheetViews>
    <sheetView showGridLines="0" showRowColHeaders="0" zoomScale="70" zoomScaleNormal="70" workbookViewId="0">
      <selection activeCell="C32" sqref="C32"/>
    </sheetView>
  </sheetViews>
  <sheetFormatPr defaultColWidth="9.21875" defaultRowHeight="14.4"/>
  <cols>
    <col min="1" max="1" width="4" style="1" customWidth="1"/>
    <col min="2" max="2" width="73" style="1" customWidth="1"/>
    <col min="3" max="3" width="75.77734375" style="1" customWidth="1"/>
    <col min="4" max="4" width="22.5546875" style="1" customWidth="1"/>
    <col min="5" max="5" width="55" style="1" customWidth="1"/>
    <col min="6" max="16384" width="9.21875" style="1"/>
  </cols>
  <sheetData>
    <row r="2" spans="2:5">
      <c r="D2" s="5" t="s">
        <v>1</v>
      </c>
      <c r="E2" s="5"/>
    </row>
    <row r="3" spans="2:5">
      <c r="D3" s="109" t="s">
        <v>38</v>
      </c>
      <c r="E3" s="2"/>
    </row>
    <row r="8" spans="2:5" ht="21">
      <c r="B8" s="518" t="s">
        <v>438</v>
      </c>
      <c r="C8" s="518"/>
    </row>
    <row r="9" spans="2:5">
      <c r="C9" s="71"/>
    </row>
    <row r="10" spans="2:5" ht="15.6">
      <c r="B10" s="23" t="s">
        <v>439</v>
      </c>
      <c r="C10" s="23" t="s">
        <v>440</v>
      </c>
      <c r="D10" s="23" t="s">
        <v>441</v>
      </c>
    </row>
    <row r="11" spans="2:5">
      <c r="B11" s="1" t="s">
        <v>442</v>
      </c>
      <c r="C11" s="121" t="s">
        <v>443</v>
      </c>
      <c r="D11" s="1" t="s">
        <v>444</v>
      </c>
      <c r="E11" s="85"/>
    </row>
    <row r="12" spans="2:5">
      <c r="B12" s="1" t="s">
        <v>445</v>
      </c>
      <c r="C12" s="121" t="s">
        <v>446</v>
      </c>
      <c r="D12" s="1" t="s">
        <v>447</v>
      </c>
    </row>
    <row r="13" spans="2:5">
      <c r="B13" s="25" t="s">
        <v>448</v>
      </c>
      <c r="C13" s="120" t="s">
        <v>739</v>
      </c>
      <c r="D13" s="1" t="s">
        <v>449</v>
      </c>
      <c r="E13" s="85"/>
    </row>
    <row r="14" spans="2:5">
      <c r="B14" s="25" t="s">
        <v>450</v>
      </c>
      <c r="C14" s="120" t="s">
        <v>446</v>
      </c>
      <c r="D14" s="1" t="s">
        <v>451</v>
      </c>
    </row>
    <row r="15" spans="2:5">
      <c r="B15" s="1" t="s">
        <v>452</v>
      </c>
      <c r="C15" s="121" t="s">
        <v>446</v>
      </c>
      <c r="D15" s="1" t="s">
        <v>451</v>
      </c>
    </row>
    <row r="16" spans="2:5">
      <c r="B16" s="1" t="s">
        <v>453</v>
      </c>
      <c r="C16" s="120" t="s">
        <v>454</v>
      </c>
      <c r="D16" s="1" t="s">
        <v>449</v>
      </c>
    </row>
    <row r="17" spans="2:5">
      <c r="B17" s="25" t="s">
        <v>455</v>
      </c>
      <c r="C17" s="120" t="s">
        <v>446</v>
      </c>
      <c r="D17" s="1" t="s">
        <v>447</v>
      </c>
    </row>
    <row r="18" spans="2:5">
      <c r="B18" s="25" t="s">
        <v>456</v>
      </c>
      <c r="C18" s="120" t="s">
        <v>446</v>
      </c>
      <c r="D18" s="1" t="s">
        <v>447</v>
      </c>
    </row>
    <row r="19" spans="2:5">
      <c r="B19" s="25" t="s">
        <v>457</v>
      </c>
      <c r="C19" s="120" t="s">
        <v>446</v>
      </c>
      <c r="D19" s="1" t="s">
        <v>444</v>
      </c>
      <c r="E19" s="85"/>
    </row>
    <row r="20" spans="2:5">
      <c r="B20" s="25" t="s">
        <v>458</v>
      </c>
      <c r="C20" s="120" t="s">
        <v>446</v>
      </c>
      <c r="D20" s="1" t="s">
        <v>447</v>
      </c>
    </row>
    <row r="21" spans="2:5">
      <c r="B21" s="25" t="s">
        <v>459</v>
      </c>
      <c r="C21" s="120" t="s">
        <v>446</v>
      </c>
      <c r="D21" s="1" t="s">
        <v>447</v>
      </c>
    </row>
    <row r="22" spans="2:5">
      <c r="B22" s="25" t="s">
        <v>460</v>
      </c>
      <c r="C22" s="120" t="s">
        <v>446</v>
      </c>
      <c r="D22" s="1" t="s">
        <v>447</v>
      </c>
    </row>
    <row r="23" spans="2:5">
      <c r="B23" s="25" t="s">
        <v>461</v>
      </c>
      <c r="C23" s="181" t="s">
        <v>454</v>
      </c>
      <c r="D23" s="1" t="s">
        <v>447</v>
      </c>
    </row>
    <row r="24" spans="2:5">
      <c r="B24" s="25" t="s">
        <v>462</v>
      </c>
      <c r="C24" s="120" t="s">
        <v>446</v>
      </c>
      <c r="D24" s="1" t="s">
        <v>447</v>
      </c>
    </row>
    <row r="25" spans="2:5">
      <c r="B25" s="25" t="s">
        <v>463</v>
      </c>
      <c r="C25" s="120" t="s">
        <v>446</v>
      </c>
      <c r="D25" s="1" t="s">
        <v>447</v>
      </c>
    </row>
    <row r="26" spans="2:5">
      <c r="B26" s="25" t="s">
        <v>464</v>
      </c>
      <c r="C26" s="122" t="s">
        <v>443</v>
      </c>
      <c r="D26" s="1" t="s">
        <v>444</v>
      </c>
    </row>
    <row r="27" spans="2:5">
      <c r="B27" s="25" t="s">
        <v>465</v>
      </c>
      <c r="C27" s="120" t="s">
        <v>454</v>
      </c>
      <c r="D27" s="1" t="s">
        <v>466</v>
      </c>
    </row>
    <row r="28" spans="2:5">
      <c r="B28" s="25" t="s">
        <v>467</v>
      </c>
      <c r="C28" s="120" t="s">
        <v>446</v>
      </c>
      <c r="D28" s="1" t="s">
        <v>451</v>
      </c>
    </row>
    <row r="29" spans="2:5">
      <c r="B29" s="25" t="s">
        <v>468</v>
      </c>
      <c r="C29" s="120" t="s">
        <v>446</v>
      </c>
      <c r="D29" s="1" t="s">
        <v>447</v>
      </c>
    </row>
    <row r="30" spans="2:5">
      <c r="B30" s="25" t="s">
        <v>469</v>
      </c>
      <c r="C30" s="120" t="s">
        <v>446</v>
      </c>
      <c r="D30" s="1" t="s">
        <v>451</v>
      </c>
    </row>
    <row r="31" spans="2:5">
      <c r="B31" s="25" t="s">
        <v>470</v>
      </c>
      <c r="C31" s="120" t="s">
        <v>446</v>
      </c>
      <c r="D31" s="1" t="s">
        <v>447</v>
      </c>
    </row>
    <row r="32" spans="2:5">
      <c r="B32" s="25" t="s">
        <v>471</v>
      </c>
      <c r="C32" s="120" t="s">
        <v>446</v>
      </c>
      <c r="D32" s="1" t="s">
        <v>447</v>
      </c>
    </row>
    <row r="33" spans="2:5">
      <c r="B33" s="25" t="s">
        <v>472</v>
      </c>
      <c r="C33" s="120" t="s">
        <v>446</v>
      </c>
      <c r="D33" s="1" t="s">
        <v>447</v>
      </c>
    </row>
    <row r="34" spans="2:5">
      <c r="B34" s="25" t="s">
        <v>473</v>
      </c>
      <c r="C34" s="120" t="s">
        <v>454</v>
      </c>
      <c r="D34" s="1" t="s">
        <v>447</v>
      </c>
      <c r="E34" s="71"/>
    </row>
    <row r="35" spans="2:5">
      <c r="B35" s="25" t="s">
        <v>474</v>
      </c>
      <c r="C35" s="122" t="s">
        <v>446</v>
      </c>
      <c r="D35" s="1" t="s">
        <v>451</v>
      </c>
    </row>
    <row r="36" spans="2:5">
      <c r="B36" s="25" t="s">
        <v>475</v>
      </c>
      <c r="C36" s="122" t="s">
        <v>443</v>
      </c>
      <c r="D36" s="1" t="s">
        <v>444</v>
      </c>
    </row>
    <row r="37" spans="2:5">
      <c r="B37" s="25" t="s">
        <v>740</v>
      </c>
      <c r="C37" s="120" t="s">
        <v>454</v>
      </c>
      <c r="D37" s="1" t="s">
        <v>476</v>
      </c>
    </row>
    <row r="38" spans="2:5">
      <c r="B38" s="25" t="s">
        <v>477</v>
      </c>
      <c r="C38" s="120" t="s">
        <v>446</v>
      </c>
      <c r="D38" s="1" t="s">
        <v>447</v>
      </c>
    </row>
    <row r="39" spans="2:5">
      <c r="B39" s="25"/>
      <c r="C39" s="26"/>
    </row>
    <row r="40" spans="2:5">
      <c r="B40" s="25"/>
      <c r="C40" s="26"/>
    </row>
    <row r="41" spans="2:5">
      <c r="B41" s="25"/>
      <c r="C41" s="26"/>
    </row>
    <row r="42" spans="2:5">
      <c r="B42" s="25"/>
      <c r="C42" s="26"/>
    </row>
    <row r="43" spans="2:5">
      <c r="B43" s="25"/>
      <c r="C43" s="26"/>
    </row>
    <row r="46" spans="2:5">
      <c r="B46" s="25"/>
      <c r="C46" s="26"/>
    </row>
    <row r="47" spans="2:5">
      <c r="B47" s="25"/>
      <c r="C47" s="26"/>
    </row>
    <row r="50" spans="2:2">
      <c r="B50" s="33"/>
    </row>
    <row r="52" spans="2:2">
      <c r="B52" s="33"/>
    </row>
    <row r="55" spans="2:2">
      <c r="B55" s="33"/>
    </row>
    <row r="57" spans="2:2">
      <c r="B57" s="33"/>
    </row>
    <row r="62" spans="2:2">
      <c r="B62" s="33"/>
    </row>
    <row r="65" spans="2:3">
      <c r="B65" s="33"/>
    </row>
    <row r="69" spans="2:3">
      <c r="B69" s="33"/>
    </row>
    <row r="75" spans="2:3">
      <c r="B75" s="33"/>
    </row>
    <row r="76" spans="2:3">
      <c r="C76" s="27"/>
    </row>
    <row r="79" spans="2:3" ht="18.75" customHeight="1">
      <c r="C79" s="27"/>
    </row>
    <row r="80" spans="2:3" ht="19.5" customHeight="1">
      <c r="C80" s="27"/>
    </row>
    <row r="81" spans="2:3" ht="34.5" customHeight="1">
      <c r="C81" s="27"/>
    </row>
    <row r="82" spans="2:3">
      <c r="B82" s="33"/>
    </row>
    <row r="89" spans="2:3">
      <c r="B89" s="33"/>
    </row>
    <row r="96" spans="2:3">
      <c r="B96" s="33"/>
    </row>
    <row r="99" spans="2:2">
      <c r="B99" s="33"/>
    </row>
    <row r="103" spans="2:2">
      <c r="B103" s="33"/>
    </row>
    <row r="106" spans="2:2">
      <c r="B106" s="33"/>
    </row>
    <row r="117" spans="2:2">
      <c r="B117" s="33"/>
    </row>
    <row r="121" spans="2:2">
      <c r="B121" s="33"/>
    </row>
    <row r="124" spans="2:2">
      <c r="B124" s="33"/>
    </row>
    <row r="126" spans="2:2">
      <c r="B126" s="33"/>
    </row>
    <row r="128" spans="2:2">
      <c r="B128" s="33"/>
    </row>
    <row r="130" spans="2:3">
      <c r="B130" s="33"/>
    </row>
    <row r="132" spans="2:3">
      <c r="B132" s="33"/>
    </row>
    <row r="134" spans="2:3">
      <c r="B134" s="33"/>
    </row>
    <row r="136" spans="2:3">
      <c r="C136" s="27"/>
    </row>
    <row r="137" spans="2:3">
      <c r="B137" s="33"/>
    </row>
    <row r="140" spans="2:3">
      <c r="C140" s="27"/>
    </row>
    <row r="141" spans="2:3">
      <c r="C141" s="27"/>
    </row>
    <row r="142" spans="2:3">
      <c r="C142" s="27"/>
    </row>
    <row r="143" spans="2:3">
      <c r="B143" s="33"/>
    </row>
    <row r="146" spans="2:3">
      <c r="B146" s="33"/>
    </row>
    <row r="148" spans="2:3">
      <c r="B148" s="33"/>
    </row>
    <row r="151" spans="2:3">
      <c r="B151" s="33"/>
    </row>
    <row r="155" spans="2:3">
      <c r="B155" s="33"/>
    </row>
    <row r="157" spans="2:3">
      <c r="B157" s="33"/>
    </row>
    <row r="158" spans="2:3">
      <c r="C158" s="27"/>
    </row>
    <row r="159" spans="2:3">
      <c r="B159" s="33"/>
    </row>
  </sheetData>
  <sheetProtection algorithmName="SHA-512" hashValue="Mrcifk4wus2k97Yh7vIQ+U1Kgys/uNGzmHBySo8nv456MdDalsEmPoXKhlZV1SDwy9iqL9eC2DMqDFz7Yc5ydg==" saltValue="wA3dfaMM75uYl9LWx0jw2w==" spinCount="100000" sheet="1" objects="1" scenarios="1"/>
  <mergeCells count="1">
    <mergeCell ref="B8:C8"/>
  </mergeCells>
  <phoneticPr fontId="15" type="noConversion"/>
  <hyperlinks>
    <hyperlink ref="D3" location="Contents!A1" display="CONTENTS TAB" xr:uid="{9C0A5716-3B74-4CD9-A715-762E9947BC31}"/>
    <hyperlink ref="C16" r:id="rId1" xr:uid="{D887B8EE-F1C7-4904-A38D-2D0880F9329E}"/>
    <hyperlink ref="C27" r:id="rId2" xr:uid="{FF16F12B-2397-43C9-BEED-0BAB3AB2A9D7}"/>
    <hyperlink ref="C37" r:id="rId3" xr:uid="{D8379440-EA8A-4BE5-82D7-C296A02CEC27}"/>
    <hyperlink ref="C11" r:id="rId4" xr:uid="{4A59E84A-1931-450E-9318-E2DFE3D034A5}"/>
    <hyperlink ref="C26" r:id="rId5" xr:uid="{E2A019C7-F2B3-4DC7-860C-91C3A2B8CF15}"/>
    <hyperlink ref="C36" r:id="rId6" xr:uid="{D84277C5-2A3F-4EB8-9FC5-A755504E8715}"/>
    <hyperlink ref="C12" r:id="rId7" xr:uid="{5E5FE774-7FEE-4853-B1C3-196B73585138}"/>
    <hyperlink ref="C14" r:id="rId8" xr:uid="{6512B64D-3AE5-40C9-9B73-6427250A4F18}"/>
    <hyperlink ref="C15" r:id="rId9" xr:uid="{3C6E02C8-DF92-464F-BBE9-BEBCF6337CBA}"/>
    <hyperlink ref="C17" r:id="rId10" xr:uid="{1E2CA92A-7F00-4343-BD75-43CAD627B108}"/>
    <hyperlink ref="C18" r:id="rId11" xr:uid="{4BA6FE10-49B5-46EE-B88C-87797838B5F0}"/>
    <hyperlink ref="C19" r:id="rId12" xr:uid="{9034AFC2-4294-4AA2-A2CD-E691B4FE9801}"/>
    <hyperlink ref="C20" r:id="rId13" xr:uid="{DD49B245-587F-4B36-9F20-138FE5A17304}"/>
    <hyperlink ref="C21" r:id="rId14" xr:uid="{C7A863C2-8BF3-46A2-8961-80F21BC42356}"/>
    <hyperlink ref="C22" r:id="rId15" xr:uid="{EFD51C1E-4C74-4250-A5AE-C7BD8C5C26B0}"/>
    <hyperlink ref="C25" r:id="rId16" xr:uid="{52A5C1B7-D707-4B43-B22A-54CE6634D1C0}"/>
    <hyperlink ref="C28" r:id="rId17" xr:uid="{9952630C-D366-4E5E-A842-57F81DB34F9A}"/>
    <hyperlink ref="C29" r:id="rId18" xr:uid="{A7E1ACAF-2DD2-452B-83C4-6C70B72E1594}"/>
    <hyperlink ref="C30" r:id="rId19" xr:uid="{3F783808-7904-4E72-9096-46475B306DEF}"/>
    <hyperlink ref="C31" r:id="rId20" xr:uid="{3C99634F-FA34-4B23-989E-650044DC11F8}"/>
    <hyperlink ref="C32" r:id="rId21" xr:uid="{145E74D4-E5AB-44F6-9E58-7E7961007233}"/>
    <hyperlink ref="C33" r:id="rId22" xr:uid="{3C3D151F-7B53-485C-BCA8-CC6380DACB55}"/>
    <hyperlink ref="C35" r:id="rId23" xr:uid="{EA9D81D1-C36E-4945-AC86-C28C327AA15A}"/>
    <hyperlink ref="C38" r:id="rId24" xr:uid="{C0714959-5B28-4EAE-9EE5-EDAFB0453F46}"/>
    <hyperlink ref="C24" r:id="rId25" xr:uid="{27E46E50-0D32-41F5-A6FC-CAADE8B75429}"/>
    <hyperlink ref="C23" r:id="rId26" xr:uid="{F0FAF4AE-8E7F-4133-8652-E9E31F7F704A}"/>
    <hyperlink ref="C34" r:id="rId27" xr:uid="{B555DC81-5C3D-4BA6-A114-ECCED35F21DD}"/>
  </hyperlinks>
  <pageMargins left="0.7" right="0.7" top="0.75" bottom="0.75" header="0.3" footer="0.3"/>
  <pageSetup paperSize="8" orientation="landscape" r:id="rId28"/>
  <drawing r:id="rId2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65161-53EF-408E-8230-935331C3F0B9}">
  <sheetPr>
    <pageSetUpPr fitToPage="1"/>
  </sheetPr>
  <dimension ref="A2:F214"/>
  <sheetViews>
    <sheetView showGridLines="0" showRowColHeaders="0" zoomScale="70" zoomScaleNormal="70" workbookViewId="0"/>
  </sheetViews>
  <sheetFormatPr defaultColWidth="9.21875" defaultRowHeight="14.4"/>
  <cols>
    <col min="1" max="1" width="4" style="1" customWidth="1"/>
    <col min="2" max="2" width="51.77734375" style="1" customWidth="1"/>
    <col min="3" max="3" width="101.44140625" style="27" customWidth="1"/>
    <col min="4" max="4" width="132.77734375" style="27" customWidth="1"/>
    <col min="5" max="5" width="83.5546875" style="71" customWidth="1"/>
    <col min="6" max="16384" width="9.21875" style="1"/>
  </cols>
  <sheetData>
    <row r="2" spans="2:6">
      <c r="D2" s="147" t="s">
        <v>1</v>
      </c>
      <c r="E2" s="174"/>
    </row>
    <row r="3" spans="2:6">
      <c r="D3" s="148" t="s">
        <v>38</v>
      </c>
      <c r="E3" s="175"/>
    </row>
    <row r="7" spans="2:6">
      <c r="D7" s="447"/>
    </row>
    <row r="8" spans="2:6" ht="21">
      <c r="B8" s="518" t="s">
        <v>31</v>
      </c>
      <c r="C8" s="518"/>
      <c r="D8" s="135"/>
    </row>
    <row r="9" spans="2:6">
      <c r="D9" s="176"/>
    </row>
    <row r="10" spans="2:6" ht="15" customHeight="1">
      <c r="B10" s="525" t="s">
        <v>478</v>
      </c>
      <c r="C10" s="497"/>
      <c r="D10" s="497"/>
      <c r="F10" s="85"/>
    </row>
    <row r="11" spans="2:6" ht="38.25" customHeight="1">
      <c r="B11" s="497"/>
      <c r="C11" s="497"/>
      <c r="D11" s="497"/>
    </row>
    <row r="12" spans="2:6">
      <c r="D12" s="176"/>
    </row>
    <row r="13" spans="2:6" ht="22.5" customHeight="1">
      <c r="B13" s="134" t="s">
        <v>479</v>
      </c>
      <c r="C13" s="145"/>
      <c r="D13" s="145"/>
    </row>
    <row r="14" spans="2:6" ht="21" customHeight="1">
      <c r="B14" s="23" t="s">
        <v>480</v>
      </c>
      <c r="C14" s="136" t="s">
        <v>481</v>
      </c>
      <c r="D14" s="136" t="s">
        <v>482</v>
      </c>
    </row>
    <row r="15" spans="2:6" ht="24.75" customHeight="1">
      <c r="B15" s="141" t="s">
        <v>483</v>
      </c>
      <c r="C15" s="140" t="s">
        <v>973</v>
      </c>
      <c r="D15" s="140" t="s">
        <v>847</v>
      </c>
    </row>
    <row r="16" spans="2:6" ht="23.25" customHeight="1">
      <c r="B16" s="142"/>
      <c r="C16" s="40" t="s">
        <v>974</v>
      </c>
      <c r="D16" s="40" t="s">
        <v>848</v>
      </c>
    </row>
    <row r="17" spans="2:5">
      <c r="B17" s="522"/>
      <c r="C17" s="523" t="s">
        <v>975</v>
      </c>
      <c r="D17" s="27" t="s">
        <v>744</v>
      </c>
    </row>
    <row r="18" spans="2:5" ht="20.25" customHeight="1">
      <c r="B18" s="522"/>
      <c r="C18" s="524"/>
      <c r="D18" s="123" t="s">
        <v>484</v>
      </c>
    </row>
    <row r="19" spans="2:5" ht="20.25" customHeight="1">
      <c r="B19" s="142"/>
      <c r="C19" s="40" t="s">
        <v>976</v>
      </c>
      <c r="D19" s="40" t="s">
        <v>485</v>
      </c>
      <c r="E19" s="176"/>
    </row>
    <row r="20" spans="2:5" ht="37.5" customHeight="1">
      <c r="B20" s="142"/>
      <c r="C20" s="40" t="s">
        <v>977</v>
      </c>
      <c r="D20" s="40" t="s">
        <v>849</v>
      </c>
    </row>
    <row r="21" spans="2:5" ht="24.75" customHeight="1">
      <c r="B21" s="142"/>
      <c r="C21" s="40" t="s">
        <v>978</v>
      </c>
      <c r="D21" s="40" t="s">
        <v>850</v>
      </c>
      <c r="E21" s="176"/>
    </row>
    <row r="22" spans="2:5" ht="21" customHeight="1">
      <c r="B22" s="142"/>
      <c r="C22" s="140" t="s">
        <v>979</v>
      </c>
      <c r="D22" s="140" t="s">
        <v>745</v>
      </c>
    </row>
    <row r="23" spans="2:5" ht="109.5" customHeight="1">
      <c r="B23" s="142"/>
      <c r="C23" s="40" t="s">
        <v>980</v>
      </c>
      <c r="D23" s="40" t="s">
        <v>761</v>
      </c>
    </row>
    <row r="24" spans="2:5" ht="39" customHeight="1">
      <c r="B24" s="142"/>
      <c r="C24" s="40" t="s">
        <v>981</v>
      </c>
      <c r="D24" s="40" t="s">
        <v>851</v>
      </c>
    </row>
    <row r="25" spans="2:5" ht="69" customHeight="1">
      <c r="B25" s="142"/>
      <c r="C25" s="40" t="s">
        <v>982</v>
      </c>
      <c r="D25" s="40" t="s">
        <v>852</v>
      </c>
    </row>
    <row r="26" spans="2:5" ht="33.75" customHeight="1">
      <c r="B26" s="142"/>
      <c r="C26" s="40" t="s">
        <v>983</v>
      </c>
      <c r="D26" s="40" t="s">
        <v>853</v>
      </c>
    </row>
    <row r="27" spans="2:5" ht="36.75" customHeight="1">
      <c r="B27" s="142"/>
      <c r="C27" s="40" t="s">
        <v>984</v>
      </c>
      <c r="D27" s="40" t="s">
        <v>486</v>
      </c>
    </row>
    <row r="28" spans="2:5" ht="53.25" customHeight="1">
      <c r="B28" s="142"/>
      <c r="C28" s="40" t="s">
        <v>985</v>
      </c>
      <c r="D28" s="40" t="s">
        <v>854</v>
      </c>
      <c r="E28" s="176"/>
    </row>
    <row r="29" spans="2:5" ht="58.5" customHeight="1">
      <c r="B29" s="142"/>
      <c r="C29" s="40" t="s">
        <v>986</v>
      </c>
      <c r="D29" s="40" t="s">
        <v>855</v>
      </c>
    </row>
    <row r="30" spans="2:5" ht="42" customHeight="1">
      <c r="B30" s="142"/>
      <c r="C30" s="40" t="s">
        <v>987</v>
      </c>
      <c r="D30" s="78" t="s">
        <v>856</v>
      </c>
    </row>
    <row r="31" spans="2:5" ht="20.25" customHeight="1">
      <c r="B31" s="142"/>
      <c r="C31" s="40" t="s">
        <v>988</v>
      </c>
      <c r="D31" s="40" t="s">
        <v>857</v>
      </c>
    </row>
    <row r="32" spans="2:5" ht="39" customHeight="1">
      <c r="B32" s="142"/>
      <c r="C32" s="40" t="s">
        <v>989</v>
      </c>
      <c r="D32" s="40" t="s">
        <v>858</v>
      </c>
    </row>
    <row r="33" spans="2:5" ht="21" customHeight="1">
      <c r="B33" s="142"/>
      <c r="C33" s="40" t="s">
        <v>990</v>
      </c>
      <c r="D33" s="40" t="s">
        <v>859</v>
      </c>
    </row>
    <row r="34" spans="2:5" ht="35.25" customHeight="1">
      <c r="B34" s="142"/>
      <c r="C34" s="40" t="s">
        <v>991</v>
      </c>
      <c r="D34" s="40" t="s">
        <v>860</v>
      </c>
    </row>
    <row r="35" spans="2:5" ht="34.5" customHeight="1">
      <c r="B35" s="142"/>
      <c r="C35" s="40" t="s">
        <v>992</v>
      </c>
      <c r="D35" s="40" t="s">
        <v>860</v>
      </c>
    </row>
    <row r="36" spans="2:5" ht="21" customHeight="1">
      <c r="B36" s="142"/>
      <c r="C36" s="40" t="s">
        <v>993</v>
      </c>
      <c r="D36" s="40" t="s">
        <v>487</v>
      </c>
    </row>
    <row r="37" spans="2:5" ht="21" customHeight="1">
      <c r="B37" s="142"/>
      <c r="C37" s="40" t="s">
        <v>994</v>
      </c>
      <c r="D37" s="139" t="s">
        <v>861</v>
      </c>
      <c r="E37" s="176"/>
    </row>
    <row r="38" spans="2:5">
      <c r="B38" s="522"/>
      <c r="C38" s="523" t="s">
        <v>995</v>
      </c>
      <c r="D38" s="139" t="s">
        <v>746</v>
      </c>
    </row>
    <row r="39" spans="2:5" ht="22.5" customHeight="1">
      <c r="B39" s="522"/>
      <c r="C39" s="524"/>
      <c r="D39" s="124" t="s">
        <v>488</v>
      </c>
    </row>
    <row r="40" spans="2:5" ht="104.25" customHeight="1">
      <c r="B40" s="142"/>
      <c r="C40" s="127" t="s">
        <v>996</v>
      </c>
      <c r="D40" s="128" t="s">
        <v>489</v>
      </c>
    </row>
    <row r="41" spans="2:5" ht="86.25" customHeight="1">
      <c r="B41" s="25"/>
      <c r="C41" s="26" t="s">
        <v>997</v>
      </c>
      <c r="D41" s="27" t="s">
        <v>762</v>
      </c>
    </row>
    <row r="42" spans="2:5" ht="18" customHeight="1">
      <c r="B42" s="25"/>
      <c r="C42" s="26"/>
      <c r="D42" s="129" t="s">
        <v>490</v>
      </c>
    </row>
    <row r="43" spans="2:5" ht="28.8">
      <c r="B43" s="519"/>
      <c r="C43" s="520" t="s">
        <v>998</v>
      </c>
      <c r="D43" s="125" t="s">
        <v>491</v>
      </c>
    </row>
    <row r="44" spans="2:5" ht="22.5" customHeight="1">
      <c r="B44" s="519"/>
      <c r="C44" s="521"/>
      <c r="D44" s="126" t="s">
        <v>492</v>
      </c>
    </row>
    <row r="45" spans="2:5" ht="37.5" customHeight="1">
      <c r="B45" s="25"/>
      <c r="C45" s="46" t="s">
        <v>999</v>
      </c>
      <c r="D45" s="46" t="s">
        <v>862</v>
      </c>
    </row>
    <row r="46" spans="2:5" ht="20.25" customHeight="1">
      <c r="B46" s="25"/>
      <c r="C46" s="46" t="s">
        <v>1000</v>
      </c>
      <c r="D46" s="46" t="s">
        <v>747</v>
      </c>
    </row>
    <row r="47" spans="2:5" ht="22.5" customHeight="1">
      <c r="B47" s="25"/>
      <c r="C47" s="46" t="s">
        <v>1001</v>
      </c>
      <c r="D47" s="46" t="s">
        <v>748</v>
      </c>
    </row>
    <row r="48" spans="2:5" ht="96" customHeight="1">
      <c r="B48" s="25"/>
      <c r="C48" s="26" t="s">
        <v>1002</v>
      </c>
      <c r="D48" s="26" t="s">
        <v>772</v>
      </c>
      <c r="E48" s="176"/>
    </row>
    <row r="49" spans="1:5" ht="15" customHeight="1">
      <c r="B49" s="25"/>
      <c r="C49" s="26"/>
      <c r="D49" s="26"/>
      <c r="E49" s="176"/>
    </row>
    <row r="50" spans="1:5" ht="21" customHeight="1">
      <c r="B50" s="130" t="s">
        <v>493</v>
      </c>
      <c r="C50" s="133" t="s">
        <v>481</v>
      </c>
      <c r="D50" s="133" t="s">
        <v>494</v>
      </c>
    </row>
    <row r="51" spans="1:5" ht="21" customHeight="1">
      <c r="B51" s="3" t="s">
        <v>495</v>
      </c>
      <c r="C51" s="31" t="s">
        <v>1003</v>
      </c>
      <c r="D51" s="31" t="s">
        <v>749</v>
      </c>
    </row>
    <row r="52" spans="1:5" ht="21.6" customHeight="1">
      <c r="B52" s="3"/>
      <c r="C52" s="26" t="s">
        <v>1004</v>
      </c>
      <c r="D52" s="26" t="s">
        <v>749</v>
      </c>
    </row>
    <row r="53" spans="1:5" s="132" customFormat="1" ht="16.5" customHeight="1">
      <c r="B53" s="151" t="s">
        <v>496</v>
      </c>
      <c r="C53" s="150"/>
      <c r="D53" s="150"/>
      <c r="E53" s="177"/>
    </row>
    <row r="54" spans="1:5" ht="40.5" customHeight="1">
      <c r="B54" s="3" t="s">
        <v>495</v>
      </c>
      <c r="C54" s="31" t="s">
        <v>1005</v>
      </c>
      <c r="D54" s="31" t="s">
        <v>863</v>
      </c>
      <c r="E54" s="138"/>
    </row>
    <row r="55" spans="1:5" ht="35.25" customHeight="1">
      <c r="A55" s="3"/>
      <c r="B55" s="3" t="s">
        <v>498</v>
      </c>
      <c r="C55" s="31" t="s">
        <v>1006</v>
      </c>
      <c r="D55" s="31" t="s">
        <v>750</v>
      </c>
      <c r="E55" s="448"/>
    </row>
    <row r="56" spans="1:5" ht="21" customHeight="1">
      <c r="A56" s="3"/>
      <c r="B56" s="3"/>
      <c r="C56" s="46" t="s">
        <v>1007</v>
      </c>
      <c r="D56" s="46" t="s">
        <v>864</v>
      </c>
      <c r="E56" s="445"/>
    </row>
    <row r="57" spans="1:5" ht="21" customHeight="1">
      <c r="A57" s="3"/>
      <c r="B57" s="3"/>
      <c r="C57" s="46" t="s">
        <v>1008</v>
      </c>
      <c r="D57" s="46" t="s">
        <v>750</v>
      </c>
      <c r="E57" s="445"/>
    </row>
    <row r="58" spans="1:5" ht="34.5" customHeight="1">
      <c r="A58" s="3"/>
      <c r="B58" s="3"/>
      <c r="C58" s="46" t="s">
        <v>1009</v>
      </c>
      <c r="D58" s="46" t="s">
        <v>750</v>
      </c>
      <c r="E58" s="445"/>
    </row>
    <row r="59" spans="1:5" ht="37.5" customHeight="1">
      <c r="A59" s="3"/>
      <c r="B59" s="3" t="s">
        <v>499</v>
      </c>
      <c r="C59" s="46" t="s">
        <v>1010</v>
      </c>
      <c r="D59" s="46" t="s">
        <v>750</v>
      </c>
      <c r="E59" s="445"/>
    </row>
    <row r="60" spans="1:5" ht="38.25" customHeight="1">
      <c r="A60" s="3"/>
      <c r="B60" s="3"/>
      <c r="C60" s="26" t="s">
        <v>1011</v>
      </c>
      <c r="D60" s="26" t="s">
        <v>865</v>
      </c>
      <c r="E60" s="445"/>
    </row>
    <row r="61" spans="1:5" ht="20.25" customHeight="1">
      <c r="A61" s="3"/>
      <c r="B61" s="3"/>
      <c r="C61" s="26"/>
      <c r="D61" s="26"/>
      <c r="E61" s="445"/>
    </row>
    <row r="62" spans="1:5" s="132" customFormat="1" ht="16.5" customHeight="1">
      <c r="B62" s="151" t="s">
        <v>99</v>
      </c>
      <c r="C62" s="150"/>
      <c r="D62" s="150"/>
      <c r="E62" s="445"/>
    </row>
    <row r="63" spans="1:5" ht="34.5" customHeight="1">
      <c r="B63" s="3" t="s">
        <v>495</v>
      </c>
      <c r="C63" s="26" t="s">
        <v>1005</v>
      </c>
      <c r="D63" s="26" t="s">
        <v>866</v>
      </c>
      <c r="E63" s="445"/>
    </row>
    <row r="64" spans="1:5" ht="16.5" customHeight="1">
      <c r="B64" s="50"/>
      <c r="C64" s="26"/>
      <c r="D64" s="26"/>
      <c r="E64" s="445"/>
    </row>
    <row r="65" spans="1:5" s="132" customFormat="1" ht="16.5" customHeight="1">
      <c r="B65" s="151" t="s">
        <v>100</v>
      </c>
      <c r="C65" s="150"/>
      <c r="D65" s="150"/>
      <c r="E65" s="445"/>
    </row>
    <row r="66" spans="1:5" ht="37.5" customHeight="1">
      <c r="B66" s="3" t="s">
        <v>495</v>
      </c>
      <c r="C66" s="31" t="s">
        <v>1005</v>
      </c>
      <c r="D66" s="31" t="s">
        <v>867</v>
      </c>
      <c r="E66" s="27"/>
    </row>
    <row r="67" spans="1:5" ht="20.25" customHeight="1">
      <c r="A67" s="3"/>
      <c r="B67" s="3" t="s">
        <v>500</v>
      </c>
      <c r="C67" s="31" t="s">
        <v>1012</v>
      </c>
      <c r="D67" s="31" t="s">
        <v>751</v>
      </c>
    </row>
    <row r="68" spans="1:5" ht="20.25" customHeight="1">
      <c r="A68" s="3"/>
      <c r="B68" s="3"/>
      <c r="C68" s="31" t="s">
        <v>1013</v>
      </c>
      <c r="D68" s="149" t="s">
        <v>501</v>
      </c>
    </row>
    <row r="69" spans="1:5" ht="21" customHeight="1">
      <c r="A69" s="3"/>
      <c r="B69" s="3"/>
      <c r="C69" s="46" t="s">
        <v>1014</v>
      </c>
      <c r="D69" s="46" t="s">
        <v>751</v>
      </c>
    </row>
    <row r="70" spans="1:5" ht="36" customHeight="1">
      <c r="A70" s="3"/>
      <c r="B70" s="3"/>
      <c r="C70" s="31" t="s">
        <v>1015</v>
      </c>
      <c r="D70" s="31" t="s">
        <v>868</v>
      </c>
    </row>
    <row r="71" spans="1:5" ht="25.5" customHeight="1">
      <c r="A71" s="3"/>
      <c r="B71" s="3"/>
      <c r="C71" s="31" t="s">
        <v>1016</v>
      </c>
      <c r="D71" s="149" t="s">
        <v>869</v>
      </c>
    </row>
    <row r="72" spans="1:5" ht="22.5" customHeight="1">
      <c r="A72" s="3"/>
      <c r="B72" s="3" t="s">
        <v>502</v>
      </c>
      <c r="C72" s="31" t="s">
        <v>1017</v>
      </c>
      <c r="D72" s="31" t="s">
        <v>751</v>
      </c>
    </row>
    <row r="73" spans="1:5" ht="24.75" customHeight="1">
      <c r="A73" s="3"/>
      <c r="B73" s="3"/>
      <c r="C73" s="46" t="s">
        <v>1018</v>
      </c>
      <c r="D73" s="46" t="s">
        <v>751</v>
      </c>
    </row>
    <row r="74" spans="1:5" ht="37.5" customHeight="1">
      <c r="A74" s="3"/>
      <c r="B74" s="3"/>
      <c r="C74" s="46" t="s">
        <v>1019</v>
      </c>
      <c r="D74" s="46" t="s">
        <v>752</v>
      </c>
    </row>
    <row r="75" spans="1:5" ht="24" customHeight="1">
      <c r="A75" s="3"/>
      <c r="B75" s="3"/>
      <c r="C75" s="46" t="s">
        <v>1020</v>
      </c>
      <c r="D75" s="46" t="s">
        <v>751</v>
      </c>
    </row>
    <row r="76" spans="1:5" ht="22.5" customHeight="1">
      <c r="A76" s="3"/>
      <c r="B76" s="3"/>
      <c r="C76" s="152" t="s">
        <v>1021</v>
      </c>
      <c r="D76" s="152" t="s">
        <v>751</v>
      </c>
    </row>
    <row r="77" spans="1:5" ht="22.5" customHeight="1">
      <c r="A77" s="3"/>
      <c r="B77" s="3"/>
      <c r="C77" s="46" t="s">
        <v>1022</v>
      </c>
      <c r="D77" s="152" t="s">
        <v>751</v>
      </c>
    </row>
    <row r="78" spans="1:5" ht="25.5" customHeight="1">
      <c r="A78" s="3"/>
      <c r="B78" s="3"/>
      <c r="C78" s="26" t="s">
        <v>1023</v>
      </c>
      <c r="D78" s="152" t="s">
        <v>751</v>
      </c>
    </row>
    <row r="79" spans="1:5" ht="16.5" customHeight="1">
      <c r="B79" s="50"/>
      <c r="C79" s="26"/>
      <c r="D79" s="26"/>
      <c r="E79" s="138"/>
    </row>
    <row r="80" spans="1:5" s="132" customFormat="1" ht="16.5" customHeight="1">
      <c r="B80" s="151" t="s">
        <v>101</v>
      </c>
      <c r="C80" s="150"/>
      <c r="D80" s="150"/>
      <c r="E80" s="177"/>
    </row>
    <row r="81" spans="1:5" ht="34.049999999999997" customHeight="1">
      <c r="B81" s="3" t="s">
        <v>495</v>
      </c>
      <c r="C81" s="31" t="s">
        <v>1005</v>
      </c>
      <c r="D81" s="31" t="s">
        <v>870</v>
      </c>
      <c r="E81" s="138"/>
    </row>
    <row r="82" spans="1:5" ht="22.5" customHeight="1">
      <c r="A82" s="3"/>
      <c r="B82" s="3" t="s">
        <v>499</v>
      </c>
      <c r="C82" s="26" t="s">
        <v>1024</v>
      </c>
      <c r="D82" s="26" t="s">
        <v>503</v>
      </c>
    </row>
    <row r="83" spans="1:5" ht="16.5" customHeight="1">
      <c r="B83" s="143"/>
      <c r="C83" s="144"/>
      <c r="D83" s="144"/>
      <c r="E83" s="138"/>
    </row>
    <row r="84" spans="1:5" s="132" customFormat="1" ht="16.5" customHeight="1">
      <c r="B84" s="151" t="s">
        <v>102</v>
      </c>
      <c r="C84" s="150"/>
      <c r="D84" s="150"/>
      <c r="E84" s="177"/>
    </row>
    <row r="85" spans="1:5" ht="34.049999999999997" customHeight="1">
      <c r="B85" s="3" t="s">
        <v>495</v>
      </c>
      <c r="C85" s="31" t="s">
        <v>1005</v>
      </c>
      <c r="D85" s="31" t="s">
        <v>871</v>
      </c>
      <c r="E85" s="138"/>
    </row>
    <row r="86" spans="1:5" ht="20.25" customHeight="1">
      <c r="B86" s="1" t="s">
        <v>504</v>
      </c>
      <c r="C86" s="140" t="s">
        <v>1025</v>
      </c>
      <c r="D86" s="140" t="s">
        <v>872</v>
      </c>
    </row>
    <row r="87" spans="1:5" ht="24" customHeight="1">
      <c r="A87" s="3"/>
      <c r="B87" s="3" t="s">
        <v>505</v>
      </c>
      <c r="C87" s="31" t="s">
        <v>1026</v>
      </c>
      <c r="D87" s="446">
        <v>1</v>
      </c>
    </row>
    <row r="88" spans="1:5" ht="21" customHeight="1">
      <c r="A88" s="3"/>
      <c r="B88" s="3"/>
      <c r="C88" s="31" t="s">
        <v>1027</v>
      </c>
      <c r="D88" s="31" t="s">
        <v>501</v>
      </c>
    </row>
    <row r="89" spans="1:5" ht="27" customHeight="1">
      <c r="A89" s="3"/>
      <c r="B89" s="3" t="s">
        <v>506</v>
      </c>
      <c r="C89" s="31" t="s">
        <v>1028</v>
      </c>
      <c r="D89" s="31" t="s">
        <v>764</v>
      </c>
    </row>
    <row r="90" spans="1:5" ht="24" customHeight="1">
      <c r="A90" s="3"/>
      <c r="B90" s="3" t="s">
        <v>507</v>
      </c>
      <c r="C90" s="31" t="s">
        <v>1029</v>
      </c>
      <c r="D90" s="31" t="s">
        <v>873</v>
      </c>
    </row>
    <row r="91" spans="1:5" ht="26.25" customHeight="1">
      <c r="A91" s="3"/>
      <c r="B91" s="3"/>
      <c r="C91" s="46" t="s">
        <v>1030</v>
      </c>
      <c r="D91" s="46" t="s">
        <v>873</v>
      </c>
    </row>
    <row r="92" spans="1:5" ht="35.25" customHeight="1">
      <c r="A92" s="3"/>
      <c r="B92" s="3" t="s">
        <v>508</v>
      </c>
      <c r="C92" s="31" t="s">
        <v>1031</v>
      </c>
      <c r="D92" s="446">
        <v>1</v>
      </c>
    </row>
    <row r="93" spans="1:5" ht="34.5" customHeight="1">
      <c r="A93" s="3"/>
      <c r="B93" s="3"/>
      <c r="C93" s="31" t="s">
        <v>1032</v>
      </c>
      <c r="D93" s="31" t="s">
        <v>763</v>
      </c>
    </row>
    <row r="94" spans="1:5" ht="48.75" customHeight="1">
      <c r="A94" s="3"/>
      <c r="B94" s="3" t="s">
        <v>499</v>
      </c>
      <c r="C94" s="31" t="s">
        <v>1033</v>
      </c>
      <c r="D94" s="31" t="s">
        <v>874</v>
      </c>
    </row>
    <row r="95" spans="1:5" ht="41.25" customHeight="1">
      <c r="A95" s="3"/>
      <c r="B95" s="3"/>
      <c r="C95" s="46" t="s">
        <v>1034</v>
      </c>
      <c r="D95" s="46" t="s">
        <v>753</v>
      </c>
    </row>
    <row r="96" spans="1:5" ht="37.5" customHeight="1">
      <c r="A96" s="3"/>
      <c r="B96" s="3"/>
      <c r="C96" s="46" t="s">
        <v>1035</v>
      </c>
      <c r="D96" s="46" t="s">
        <v>509</v>
      </c>
    </row>
    <row r="97" spans="1:5" ht="33.75" customHeight="1">
      <c r="A97" s="3"/>
      <c r="B97" s="3"/>
      <c r="C97" s="26" t="s">
        <v>1036</v>
      </c>
      <c r="D97" s="26" t="s">
        <v>754</v>
      </c>
    </row>
    <row r="98" spans="1:5" ht="16.5" customHeight="1">
      <c r="B98" s="143"/>
      <c r="C98" s="144"/>
      <c r="D98" s="144"/>
      <c r="E98" s="138"/>
    </row>
    <row r="99" spans="1:5" s="132" customFormat="1" ht="16.5" customHeight="1">
      <c r="B99" s="151" t="s">
        <v>510</v>
      </c>
      <c r="C99" s="150"/>
      <c r="D99" s="150"/>
      <c r="E99" s="177"/>
    </row>
    <row r="100" spans="1:5" ht="16.5" customHeight="1">
      <c r="B100" s="3" t="s">
        <v>495</v>
      </c>
      <c r="C100" s="31" t="s">
        <v>1005</v>
      </c>
      <c r="D100" s="31" t="s">
        <v>875</v>
      </c>
      <c r="E100" s="138"/>
    </row>
    <row r="101" spans="1:5" ht="40.5" customHeight="1">
      <c r="B101" s="3" t="s">
        <v>511</v>
      </c>
      <c r="C101" s="58" t="s">
        <v>1037</v>
      </c>
      <c r="D101" s="31" t="s">
        <v>876</v>
      </c>
      <c r="E101" s="138"/>
    </row>
    <row r="102" spans="1:5" ht="16.5" customHeight="1">
      <c r="B102" s="3"/>
      <c r="C102" s="57" t="s">
        <v>1080</v>
      </c>
      <c r="D102" s="46" t="s">
        <v>1081</v>
      </c>
      <c r="E102" s="138"/>
    </row>
    <row r="103" spans="1:5" ht="21" customHeight="1">
      <c r="B103" s="3"/>
      <c r="C103" s="58" t="s">
        <v>1038</v>
      </c>
      <c r="D103" s="149" t="s">
        <v>512</v>
      </c>
      <c r="E103" s="138"/>
    </row>
    <row r="104" spans="1:5" ht="26.1" customHeight="1">
      <c r="B104" s="3"/>
      <c r="C104" s="58" t="s">
        <v>1039</v>
      </c>
      <c r="D104" s="31" t="s">
        <v>755</v>
      </c>
      <c r="E104" s="138"/>
    </row>
    <row r="105" spans="1:5" ht="34.5" customHeight="1">
      <c r="B105" s="1" t="s">
        <v>513</v>
      </c>
      <c r="C105" s="140" t="s">
        <v>1040</v>
      </c>
      <c r="D105" s="31" t="s">
        <v>877</v>
      </c>
      <c r="E105" s="138"/>
    </row>
    <row r="106" spans="1:5" ht="33.75" customHeight="1">
      <c r="C106" s="140" t="s">
        <v>1041</v>
      </c>
      <c r="D106" s="140" t="s">
        <v>877</v>
      </c>
      <c r="E106" s="138"/>
    </row>
    <row r="107" spans="1:5" ht="33.6" customHeight="1">
      <c r="A107" s="3"/>
      <c r="B107" s="3" t="s">
        <v>514</v>
      </c>
      <c r="C107" s="31" t="s">
        <v>1042</v>
      </c>
      <c r="D107" s="31" t="s">
        <v>756</v>
      </c>
      <c r="E107" s="176"/>
    </row>
    <row r="108" spans="1:5" ht="22.5" customHeight="1">
      <c r="A108" s="3"/>
      <c r="B108" s="3"/>
      <c r="C108" s="46" t="s">
        <v>1043</v>
      </c>
      <c r="D108" s="46" t="s">
        <v>515</v>
      </c>
    </row>
    <row r="109" spans="1:5" ht="21" customHeight="1">
      <c r="A109" s="3"/>
      <c r="B109" s="3"/>
      <c r="C109" s="46" t="s">
        <v>1044</v>
      </c>
      <c r="D109" s="46" t="s">
        <v>515</v>
      </c>
    </row>
    <row r="110" spans="1:5" ht="51.75" customHeight="1">
      <c r="A110" s="3"/>
      <c r="B110" s="3"/>
      <c r="C110" s="26" t="s">
        <v>1045</v>
      </c>
      <c r="D110" s="450" t="s">
        <v>770</v>
      </c>
      <c r="E110" s="178"/>
    </row>
    <row r="111" spans="1:5" ht="16.5" customHeight="1">
      <c r="B111" s="143"/>
      <c r="C111" s="144"/>
      <c r="D111" s="144"/>
      <c r="E111" s="138"/>
    </row>
    <row r="112" spans="1:5" s="132" customFormat="1" ht="16.5" customHeight="1">
      <c r="B112" s="151" t="s">
        <v>103</v>
      </c>
      <c r="C112" s="150"/>
      <c r="D112" s="150"/>
      <c r="E112" s="177"/>
    </row>
    <row r="113" spans="1:5" ht="67.5" customHeight="1">
      <c r="B113" s="3" t="s">
        <v>495</v>
      </c>
      <c r="C113" s="31" t="s">
        <v>497</v>
      </c>
      <c r="D113" s="31" t="s">
        <v>878</v>
      </c>
      <c r="E113" s="138"/>
    </row>
    <row r="114" spans="1:5" ht="53.25" customHeight="1">
      <c r="B114" s="1" t="s">
        <v>516</v>
      </c>
      <c r="C114" s="140" t="s">
        <v>517</v>
      </c>
      <c r="D114" s="140" t="s">
        <v>771</v>
      </c>
    </row>
    <row r="115" spans="1:5" ht="22.5" customHeight="1">
      <c r="C115" s="40" t="s">
        <v>518</v>
      </c>
      <c r="D115" s="40" t="s">
        <v>758</v>
      </c>
    </row>
    <row r="116" spans="1:5" ht="20.25" customHeight="1">
      <c r="C116" s="140" t="s">
        <v>519</v>
      </c>
      <c r="D116" s="140" t="s">
        <v>758</v>
      </c>
    </row>
    <row r="117" spans="1:5" ht="21" customHeight="1">
      <c r="A117" s="3"/>
      <c r="B117" s="3" t="s">
        <v>520</v>
      </c>
      <c r="C117" s="31" t="s">
        <v>521</v>
      </c>
      <c r="D117" s="31" t="s">
        <v>758</v>
      </c>
    </row>
    <row r="118" spans="1:5" ht="50.25" customHeight="1">
      <c r="A118" s="3"/>
      <c r="B118" s="3" t="s">
        <v>499</v>
      </c>
      <c r="C118" s="31" t="s">
        <v>522</v>
      </c>
      <c r="D118" s="31" t="s">
        <v>523</v>
      </c>
    </row>
    <row r="119" spans="1:5" ht="37.5" customHeight="1">
      <c r="A119" s="3"/>
      <c r="B119" s="3" t="s">
        <v>524</v>
      </c>
      <c r="C119" s="31" t="s">
        <v>525</v>
      </c>
      <c r="D119" s="31" t="s">
        <v>526</v>
      </c>
    </row>
    <row r="120" spans="1:5" ht="26.25" customHeight="1">
      <c r="A120" s="3"/>
      <c r="B120" s="3" t="s">
        <v>527</v>
      </c>
      <c r="C120" s="26" t="s">
        <v>528</v>
      </c>
      <c r="D120" s="26" t="s">
        <v>523</v>
      </c>
    </row>
    <row r="121" spans="1:5" ht="16.5" customHeight="1">
      <c r="B121" s="143"/>
      <c r="C121" s="144"/>
      <c r="D121" s="144"/>
      <c r="E121" s="138"/>
    </row>
    <row r="122" spans="1:5" s="132" customFormat="1" ht="16.5" customHeight="1">
      <c r="B122" s="151" t="s">
        <v>104</v>
      </c>
      <c r="C122" s="150"/>
      <c r="D122" s="150"/>
      <c r="E122" s="177"/>
    </row>
    <row r="123" spans="1:5" ht="54" customHeight="1">
      <c r="B123" s="3" t="s">
        <v>495</v>
      </c>
      <c r="C123" s="31" t="s">
        <v>497</v>
      </c>
      <c r="D123" s="31" t="s">
        <v>879</v>
      </c>
      <c r="E123" s="138"/>
    </row>
    <row r="124" spans="1:5" ht="20.25" customHeight="1">
      <c r="A124" s="3"/>
      <c r="B124" s="3" t="s">
        <v>529</v>
      </c>
      <c r="C124" s="31" t="s">
        <v>530</v>
      </c>
      <c r="D124" s="31" t="s">
        <v>758</v>
      </c>
    </row>
    <row r="125" spans="1:5" ht="36" customHeight="1">
      <c r="A125" s="3"/>
      <c r="B125" s="3" t="s">
        <v>531</v>
      </c>
      <c r="C125" s="31" t="s">
        <v>532</v>
      </c>
      <c r="D125" s="31" t="s">
        <v>759</v>
      </c>
    </row>
    <row r="126" spans="1:5" ht="36" customHeight="1">
      <c r="A126" s="3"/>
      <c r="B126" s="3" t="s">
        <v>533</v>
      </c>
      <c r="C126" s="31" t="s">
        <v>534</v>
      </c>
      <c r="D126" s="31" t="s">
        <v>760</v>
      </c>
    </row>
    <row r="127" spans="1:5" ht="22.5" customHeight="1">
      <c r="A127" s="3"/>
      <c r="B127" s="3" t="s">
        <v>535</v>
      </c>
      <c r="C127" s="26" t="s">
        <v>536</v>
      </c>
      <c r="D127" s="26" t="s">
        <v>464</v>
      </c>
    </row>
    <row r="128" spans="1:5" ht="16.5" customHeight="1">
      <c r="B128" s="143"/>
      <c r="C128" s="144"/>
      <c r="D128" s="144"/>
      <c r="E128" s="138"/>
    </row>
    <row r="129" spans="1:5" s="132" customFormat="1" ht="16.5" customHeight="1">
      <c r="B129" s="151" t="s">
        <v>105</v>
      </c>
      <c r="C129" s="150"/>
      <c r="D129" s="150"/>
      <c r="E129" s="177"/>
    </row>
    <row r="130" spans="1:5" ht="35.1" customHeight="1">
      <c r="B130" s="3" t="s">
        <v>495</v>
      </c>
      <c r="C130" s="31" t="s">
        <v>497</v>
      </c>
      <c r="D130" s="31" t="s">
        <v>880</v>
      </c>
      <c r="E130" s="138"/>
    </row>
    <row r="131" spans="1:5" ht="24" customHeight="1">
      <c r="A131" s="3"/>
      <c r="B131" s="3" t="s">
        <v>537</v>
      </c>
      <c r="C131" s="31" t="s">
        <v>538</v>
      </c>
      <c r="D131" s="31" t="s">
        <v>881</v>
      </c>
    </row>
    <row r="132" spans="1:5" ht="26.25" customHeight="1">
      <c r="A132" s="3"/>
      <c r="B132" s="3"/>
      <c r="C132" s="46" t="s">
        <v>539</v>
      </c>
      <c r="D132" s="46" t="s">
        <v>881</v>
      </c>
    </row>
    <row r="133" spans="1:5" ht="22.5" customHeight="1">
      <c r="A133" s="3"/>
      <c r="B133" s="3"/>
      <c r="C133" s="46" t="s">
        <v>540</v>
      </c>
      <c r="D133" s="46" t="s">
        <v>881</v>
      </c>
    </row>
    <row r="134" spans="1:5" ht="99.75" customHeight="1">
      <c r="A134" s="3"/>
      <c r="B134" s="3"/>
      <c r="C134" s="46" t="s">
        <v>541</v>
      </c>
      <c r="D134" s="75" t="s">
        <v>542</v>
      </c>
    </row>
    <row r="135" spans="1:5" ht="24" customHeight="1">
      <c r="A135" s="3"/>
      <c r="B135" s="3"/>
      <c r="C135" s="46" t="s">
        <v>543</v>
      </c>
      <c r="D135" s="46" t="s">
        <v>881</v>
      </c>
    </row>
    <row r="136" spans="1:5" ht="24" customHeight="1">
      <c r="A136" s="3"/>
      <c r="B136" s="3"/>
      <c r="C136" s="46" t="s">
        <v>544</v>
      </c>
      <c r="D136" s="46" t="s">
        <v>881</v>
      </c>
    </row>
    <row r="137" spans="1:5" ht="34.5" customHeight="1">
      <c r="A137" s="3"/>
      <c r="B137" s="3"/>
      <c r="C137" s="46" t="s">
        <v>545</v>
      </c>
      <c r="D137" s="46" t="s">
        <v>882</v>
      </c>
    </row>
    <row r="138" spans="1:5" ht="26.25" customHeight="1">
      <c r="A138" s="3"/>
      <c r="B138" s="3"/>
      <c r="C138" s="46" t="s">
        <v>546</v>
      </c>
      <c r="D138" s="46" t="s">
        <v>881</v>
      </c>
    </row>
    <row r="139" spans="1:5" ht="22.5" customHeight="1">
      <c r="A139" s="3"/>
      <c r="B139" s="3"/>
      <c r="C139" s="46" t="s">
        <v>547</v>
      </c>
      <c r="D139" s="46" t="s">
        <v>883</v>
      </c>
    </row>
    <row r="140" spans="1:5" ht="22.5" customHeight="1">
      <c r="A140" s="3"/>
      <c r="B140" s="3"/>
      <c r="C140" s="26" t="s">
        <v>548</v>
      </c>
      <c r="D140" s="26" t="s">
        <v>812</v>
      </c>
    </row>
    <row r="141" spans="1:5" ht="16.5" customHeight="1">
      <c r="B141" s="143"/>
      <c r="C141" s="144"/>
      <c r="D141" s="144"/>
      <c r="E141" s="138"/>
    </row>
    <row r="142" spans="1:5" s="132" customFormat="1" ht="16.5" customHeight="1">
      <c r="B142" s="151" t="s">
        <v>106</v>
      </c>
      <c r="C142" s="150"/>
      <c r="D142" s="150"/>
      <c r="E142" s="177"/>
    </row>
    <row r="143" spans="1:5" ht="44.1" customHeight="1">
      <c r="B143" s="3" t="s">
        <v>495</v>
      </c>
      <c r="C143" s="31" t="s">
        <v>497</v>
      </c>
      <c r="D143" s="31" t="s">
        <v>884</v>
      </c>
      <c r="E143" s="138"/>
    </row>
    <row r="144" spans="1:5" ht="25.5" customHeight="1">
      <c r="B144" s="3" t="s">
        <v>549</v>
      </c>
      <c r="C144" s="31" t="s">
        <v>1079</v>
      </c>
      <c r="D144" s="31" t="s">
        <v>1078</v>
      </c>
      <c r="E144" s="138"/>
    </row>
    <row r="145" spans="1:6" ht="22.5" customHeight="1">
      <c r="B145" s="3"/>
      <c r="C145" s="31" t="s">
        <v>1076</v>
      </c>
      <c r="D145" s="31" t="s">
        <v>1077</v>
      </c>
      <c r="E145" s="138"/>
    </row>
    <row r="146" spans="1:6" ht="21.75" customHeight="1">
      <c r="A146" s="3"/>
      <c r="B146" s="3" t="s">
        <v>550</v>
      </c>
      <c r="C146" s="31" t="s">
        <v>1075</v>
      </c>
      <c r="D146" s="31" t="s">
        <v>1072</v>
      </c>
    </row>
    <row r="147" spans="1:6" ht="65.25" customHeight="1">
      <c r="A147" s="3"/>
      <c r="B147" s="3"/>
      <c r="C147" s="46" t="s">
        <v>551</v>
      </c>
      <c r="D147" s="46" t="s">
        <v>826</v>
      </c>
    </row>
    <row r="148" spans="1:6" ht="18.75" customHeight="1">
      <c r="A148" s="3"/>
      <c r="B148" s="3"/>
      <c r="C148" s="31" t="s">
        <v>1073</v>
      </c>
      <c r="D148" s="31" t="s">
        <v>1072</v>
      </c>
    </row>
    <row r="149" spans="1:6" ht="66" customHeight="1">
      <c r="A149" s="3"/>
      <c r="B149" s="3" t="s">
        <v>552</v>
      </c>
      <c r="C149" s="31" t="s">
        <v>553</v>
      </c>
      <c r="D149" s="31" t="s">
        <v>765</v>
      </c>
    </row>
    <row r="150" spans="1:6" ht="21" customHeight="1">
      <c r="A150" s="3"/>
      <c r="B150" s="3" t="s">
        <v>499</v>
      </c>
      <c r="C150" s="31" t="s">
        <v>1074</v>
      </c>
      <c r="D150" s="149" t="s">
        <v>1071</v>
      </c>
    </row>
    <row r="151" spans="1:6" ht="39" customHeight="1">
      <c r="A151" s="3"/>
      <c r="B151" s="3" t="s">
        <v>554</v>
      </c>
      <c r="C151" s="31" t="s">
        <v>555</v>
      </c>
      <c r="D151" s="31" t="s">
        <v>1070</v>
      </c>
      <c r="F151" s="85"/>
    </row>
    <row r="152" spans="1:6" ht="164.25" customHeight="1">
      <c r="A152" s="3"/>
      <c r="B152" s="3"/>
      <c r="C152" s="46" t="s">
        <v>556</v>
      </c>
      <c r="D152" s="46" t="s">
        <v>1069</v>
      </c>
      <c r="E152" s="176"/>
    </row>
    <row r="153" spans="1:6" ht="113.25" customHeight="1">
      <c r="A153" s="3"/>
      <c r="B153" s="3"/>
      <c r="C153" s="31" t="s">
        <v>557</v>
      </c>
      <c r="D153" s="31" t="s">
        <v>1068</v>
      </c>
    </row>
    <row r="154" spans="1:6" ht="37.5" customHeight="1">
      <c r="A154" s="3"/>
      <c r="B154" s="3" t="s">
        <v>558</v>
      </c>
      <c r="C154" s="31" t="s">
        <v>559</v>
      </c>
      <c r="D154" s="31" t="s">
        <v>1067</v>
      </c>
    </row>
    <row r="155" spans="1:6" ht="33" customHeight="1">
      <c r="A155" s="3"/>
      <c r="B155" s="3"/>
      <c r="C155" s="26" t="s">
        <v>560</v>
      </c>
      <c r="D155" s="450" t="s">
        <v>1066</v>
      </c>
    </row>
    <row r="156" spans="1:6" ht="16.5" customHeight="1">
      <c r="B156" s="143"/>
      <c r="C156" s="144"/>
      <c r="D156" s="144"/>
      <c r="E156" s="138"/>
    </row>
    <row r="157" spans="1:6" s="132" customFormat="1" ht="16.5" customHeight="1">
      <c r="B157" s="151" t="s">
        <v>107</v>
      </c>
      <c r="C157" s="150"/>
      <c r="D157" s="150"/>
      <c r="E157" s="177"/>
    </row>
    <row r="158" spans="1:6" ht="39" customHeight="1">
      <c r="B158" s="3" t="s">
        <v>495</v>
      </c>
      <c r="C158" s="31" t="s">
        <v>497</v>
      </c>
      <c r="D158" s="31" t="s">
        <v>885</v>
      </c>
      <c r="E158" s="138"/>
    </row>
    <row r="159" spans="1:6" ht="18.75" customHeight="1">
      <c r="A159" s="3"/>
      <c r="B159" s="3" t="s">
        <v>561</v>
      </c>
      <c r="C159" s="31" t="s">
        <v>562</v>
      </c>
      <c r="D159" s="31" t="s">
        <v>501</v>
      </c>
    </row>
    <row r="160" spans="1:6" ht="21" customHeight="1">
      <c r="A160" s="3"/>
      <c r="B160" s="3"/>
      <c r="C160" s="31" t="s">
        <v>563</v>
      </c>
      <c r="D160" s="31" t="s">
        <v>501</v>
      </c>
    </row>
    <row r="161" spans="1:5" ht="21" customHeight="1">
      <c r="A161" s="3"/>
      <c r="B161" s="3"/>
      <c r="C161" s="31" t="s">
        <v>564</v>
      </c>
      <c r="D161" s="149" t="s">
        <v>757</v>
      </c>
    </row>
    <row r="162" spans="1:5" ht="53.25" customHeight="1">
      <c r="A162" s="3"/>
      <c r="B162" s="3" t="s">
        <v>565</v>
      </c>
      <c r="C162" s="31" t="s">
        <v>566</v>
      </c>
      <c r="D162" s="149" t="s">
        <v>567</v>
      </c>
    </row>
    <row r="163" spans="1:5" ht="24" customHeight="1">
      <c r="A163" s="3"/>
      <c r="B163" s="3"/>
      <c r="C163" s="46" t="s">
        <v>568</v>
      </c>
      <c r="D163" s="46" t="s">
        <v>523</v>
      </c>
    </row>
    <row r="164" spans="1:5" ht="24.75" customHeight="1">
      <c r="A164" s="3"/>
      <c r="B164" s="3"/>
      <c r="C164" s="31" t="s">
        <v>569</v>
      </c>
      <c r="D164" s="31" t="s">
        <v>523</v>
      </c>
    </row>
    <row r="165" spans="1:5" ht="26.25" customHeight="1">
      <c r="A165" s="3"/>
      <c r="B165" s="3" t="s">
        <v>570</v>
      </c>
      <c r="C165" s="146" t="s">
        <v>571</v>
      </c>
      <c r="D165" s="146" t="s">
        <v>501</v>
      </c>
    </row>
    <row r="166" spans="1:5" ht="22.5" customHeight="1">
      <c r="A166" s="3"/>
      <c r="B166" s="3"/>
      <c r="C166" s="164" t="s">
        <v>572</v>
      </c>
      <c r="D166" s="164" t="s">
        <v>501</v>
      </c>
    </row>
    <row r="167" spans="1:5" ht="16.5" customHeight="1">
      <c r="B167" s="143"/>
      <c r="C167" s="144"/>
      <c r="D167" s="144"/>
      <c r="E167" s="138"/>
    </row>
    <row r="168" spans="1:5" s="132" customFormat="1" ht="16.5" customHeight="1">
      <c r="B168" s="151" t="s">
        <v>108</v>
      </c>
      <c r="C168" s="150"/>
      <c r="D168" s="150"/>
      <c r="E168" s="177"/>
    </row>
    <row r="169" spans="1:5" ht="32.549999999999997" customHeight="1">
      <c r="B169" s="3" t="s">
        <v>495</v>
      </c>
      <c r="C169" s="26" t="s">
        <v>497</v>
      </c>
      <c r="D169" s="26" t="s">
        <v>1065</v>
      </c>
      <c r="E169" s="138"/>
    </row>
    <row r="170" spans="1:5" ht="16.5" customHeight="1">
      <c r="B170" s="143"/>
      <c r="C170" s="144"/>
      <c r="D170" s="144"/>
      <c r="E170" s="138"/>
    </row>
    <row r="171" spans="1:5" s="132" customFormat="1" ht="16.5" customHeight="1">
      <c r="B171" s="151" t="s">
        <v>109</v>
      </c>
      <c r="C171" s="150"/>
      <c r="D171" s="150"/>
      <c r="E171" s="177"/>
    </row>
    <row r="172" spans="1:5" ht="50.55" customHeight="1">
      <c r="B172" s="3" t="s">
        <v>495</v>
      </c>
      <c r="C172" s="31" t="s">
        <v>1005</v>
      </c>
      <c r="D172" s="31" t="s">
        <v>1061</v>
      </c>
      <c r="E172" s="138"/>
    </row>
    <row r="173" spans="1:5" ht="72.75" customHeight="1">
      <c r="A173" s="3"/>
      <c r="B173" s="3" t="s">
        <v>573</v>
      </c>
      <c r="C173" s="31" t="s">
        <v>1060</v>
      </c>
      <c r="D173" s="31" t="s">
        <v>1062</v>
      </c>
    </row>
    <row r="174" spans="1:5" ht="39.75" customHeight="1">
      <c r="A174" s="3"/>
      <c r="B174" s="3"/>
      <c r="C174" s="46" t="s">
        <v>1059</v>
      </c>
      <c r="D174" s="46" t="s">
        <v>1063</v>
      </c>
    </row>
    <row r="175" spans="1:5" ht="21" customHeight="1">
      <c r="A175" s="3"/>
      <c r="B175" s="3"/>
      <c r="C175" s="46" t="s">
        <v>1058</v>
      </c>
      <c r="D175" s="46" t="s">
        <v>1053</v>
      </c>
    </row>
    <row r="176" spans="1:5" ht="20.25" customHeight="1">
      <c r="A176" s="3"/>
      <c r="B176" s="3"/>
      <c r="C176" s="46" t="s">
        <v>1057</v>
      </c>
      <c r="D176" s="46" t="s">
        <v>1053</v>
      </c>
    </row>
    <row r="177" spans="1:5" ht="21" customHeight="1">
      <c r="A177" s="3"/>
      <c r="B177" s="3"/>
      <c r="C177" s="46" t="s">
        <v>1056</v>
      </c>
      <c r="D177" s="46" t="s">
        <v>1064</v>
      </c>
    </row>
    <row r="178" spans="1:5" ht="21" customHeight="1">
      <c r="A178" s="3"/>
      <c r="B178" s="3" t="s">
        <v>499</v>
      </c>
      <c r="C178" s="26" t="s">
        <v>574</v>
      </c>
      <c r="D178" s="26" t="s">
        <v>757</v>
      </c>
    </row>
    <row r="179" spans="1:5" ht="21" customHeight="1">
      <c r="A179" s="3"/>
      <c r="B179" s="3"/>
      <c r="C179" s="26"/>
      <c r="D179" s="26"/>
    </row>
    <row r="180" spans="1:5" s="132" customFormat="1" ht="16.5" customHeight="1">
      <c r="B180" s="151" t="s">
        <v>110</v>
      </c>
      <c r="C180" s="150"/>
      <c r="D180" s="150"/>
      <c r="E180" s="445"/>
    </row>
    <row r="181" spans="1:5" ht="33" customHeight="1">
      <c r="B181" s="3" t="s">
        <v>495</v>
      </c>
      <c r="C181" s="26" t="s">
        <v>497</v>
      </c>
      <c r="D181" s="26" t="s">
        <v>1046</v>
      </c>
      <c r="E181" s="445"/>
    </row>
    <row r="182" spans="1:5" ht="16.5" customHeight="1">
      <c r="B182" s="143"/>
      <c r="C182" s="144"/>
      <c r="D182" s="144"/>
      <c r="E182" s="138"/>
    </row>
    <row r="183" spans="1:5" s="132" customFormat="1" ht="16.5" customHeight="1">
      <c r="B183" s="151" t="s">
        <v>743</v>
      </c>
      <c r="C183" s="150"/>
      <c r="D183" s="150"/>
      <c r="E183" s="177"/>
    </row>
    <row r="184" spans="1:5" ht="39" customHeight="1">
      <c r="B184" s="3" t="s">
        <v>495</v>
      </c>
      <c r="C184" s="31" t="s">
        <v>497</v>
      </c>
      <c r="D184" s="31" t="s">
        <v>1047</v>
      </c>
      <c r="E184" s="138"/>
    </row>
    <row r="185" spans="1:5" ht="22.5" customHeight="1">
      <c r="A185" s="3"/>
      <c r="B185" s="3" t="s">
        <v>575</v>
      </c>
      <c r="C185" s="31" t="s">
        <v>1049</v>
      </c>
      <c r="D185" s="31" t="s">
        <v>1048</v>
      </c>
    </row>
    <row r="186" spans="1:5" ht="21.75" customHeight="1">
      <c r="A186" s="3"/>
      <c r="B186" s="3"/>
      <c r="C186" s="46" t="s">
        <v>1050</v>
      </c>
      <c r="D186" s="46" t="s">
        <v>1051</v>
      </c>
    </row>
    <row r="187" spans="1:5" ht="23.25" customHeight="1">
      <c r="A187" s="3"/>
      <c r="B187" s="3"/>
      <c r="C187" s="46" t="s">
        <v>1052</v>
      </c>
      <c r="D187" s="46" t="s">
        <v>1053</v>
      </c>
    </row>
    <row r="188" spans="1:5" ht="20.25" customHeight="1">
      <c r="A188" s="3"/>
      <c r="B188" s="3"/>
      <c r="C188" s="46" t="s">
        <v>1054</v>
      </c>
      <c r="D188" s="46" t="s">
        <v>1053</v>
      </c>
    </row>
    <row r="189" spans="1:5" ht="56.25" customHeight="1">
      <c r="A189" s="3"/>
      <c r="B189" s="45"/>
      <c r="C189" s="31" t="s">
        <v>576</v>
      </c>
      <c r="D189" s="31" t="s">
        <v>1055</v>
      </c>
    </row>
    <row r="193" spans="1:4">
      <c r="A193" s="3"/>
      <c r="B193" s="3"/>
      <c r="C193" s="26"/>
      <c r="D193" s="26"/>
    </row>
    <row r="198" spans="1:4">
      <c r="A198" s="3"/>
      <c r="B198" s="50"/>
      <c r="C198" s="26"/>
      <c r="D198" s="26"/>
    </row>
    <row r="200" spans="1:4">
      <c r="A200" s="3"/>
      <c r="C200" s="26"/>
      <c r="D200" s="26"/>
    </row>
    <row r="203" spans="1:4">
      <c r="A203" s="3"/>
      <c r="C203" s="26"/>
      <c r="D203" s="26"/>
    </row>
    <row r="207" spans="1:4">
      <c r="A207" s="3"/>
      <c r="B207" s="50"/>
      <c r="C207" s="26"/>
      <c r="D207" s="26"/>
    </row>
    <row r="209" spans="1:4" ht="26.25" customHeight="1">
      <c r="A209" s="3"/>
      <c r="B209" s="3"/>
      <c r="C209" s="26"/>
      <c r="D209" s="26"/>
    </row>
    <row r="210" spans="1:4" ht="26.25" customHeight="1">
      <c r="A210" s="3"/>
      <c r="B210" s="3"/>
      <c r="C210" s="26"/>
      <c r="D210" s="26"/>
    </row>
    <row r="211" spans="1:4" ht="26.25" customHeight="1">
      <c r="A211" s="3"/>
      <c r="B211" s="3"/>
      <c r="C211" s="26"/>
      <c r="D211" s="26"/>
    </row>
    <row r="212" spans="1:4">
      <c r="A212" s="3"/>
      <c r="B212" s="50"/>
      <c r="C212" s="26"/>
      <c r="D212" s="26"/>
    </row>
    <row r="214" spans="1:4">
      <c r="A214" s="3"/>
      <c r="B214" s="3"/>
      <c r="C214" s="26"/>
      <c r="D214" s="26"/>
    </row>
  </sheetData>
  <sheetProtection algorithmName="SHA-512" hashValue="FcBgWpN46QbrApkQLg07aLDlmqd+DxcLyoD+1SK6J9ZbVO2fi3NEFyTzqGk3pUZSrLozTOMTqiFGzSpzuercTA==" saltValue="vyjfs0YSujm11sYknOUJ5A==" spinCount="100000" sheet="1" objects="1" scenarios="1"/>
  <mergeCells count="8">
    <mergeCell ref="B43:B44"/>
    <mergeCell ref="C43:C44"/>
    <mergeCell ref="B8:C8"/>
    <mergeCell ref="B17:B18"/>
    <mergeCell ref="C17:C18"/>
    <mergeCell ref="B38:B39"/>
    <mergeCell ref="C38:C39"/>
    <mergeCell ref="B10:D11"/>
  </mergeCells>
  <phoneticPr fontId="15" type="noConversion"/>
  <hyperlinks>
    <hyperlink ref="D18" r:id="rId1" xr:uid="{189DD26D-031F-477B-96B2-8824777213AF}"/>
    <hyperlink ref="D39" r:id="rId2" display="https://www.iluka.com/about-iluka/governance" xr:uid="{483DA47A-2194-486F-8B48-2EBC14C8A80C}"/>
    <hyperlink ref="D44" r:id="rId3" xr:uid="{E96516D0-15DD-44CB-BFE9-613238185600}"/>
    <hyperlink ref="D42" r:id="rId4" xr:uid="{6CB9D6A8-AC83-46EC-96EA-6D33359A58E9}"/>
    <hyperlink ref="D3" location="Contents!A1" display="CONTENTS TAB" xr:uid="{489EE2E3-86FD-4A06-B5A7-BA55258E7274}"/>
  </hyperlinks>
  <pageMargins left="0.7" right="0.7" top="0.75" bottom="0.75" header="0.3" footer="0.3"/>
  <pageSetup paperSize="8" scale="35" fitToHeight="0" orientation="portrait" r:id="rId5"/>
  <drawing r:id="rId6"/>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97FB8-AAD5-4E3B-8385-6DC24AD03157}">
  <sheetPr>
    <pageSetUpPr fitToPage="1"/>
  </sheetPr>
  <dimension ref="B1:K20"/>
  <sheetViews>
    <sheetView showGridLines="0" showRowColHeaders="0" zoomScale="70" zoomScaleNormal="70" workbookViewId="0"/>
  </sheetViews>
  <sheetFormatPr defaultColWidth="9.21875" defaultRowHeight="13.2"/>
  <cols>
    <col min="1" max="1" width="3.21875" style="6" customWidth="1"/>
    <col min="2" max="2" width="23.21875" style="6" customWidth="1"/>
    <col min="3" max="3" width="46.44140625" style="6" customWidth="1"/>
    <col min="4" max="4" width="61.44140625" style="7" customWidth="1"/>
    <col min="5" max="5" width="100.21875" style="7" customWidth="1"/>
    <col min="6" max="6" width="93.21875" style="6" customWidth="1"/>
    <col min="7" max="7" width="27.77734375" style="6" customWidth="1"/>
    <col min="8" max="8" width="9.21875" style="6" customWidth="1"/>
    <col min="9" max="16384" width="9.21875" style="6"/>
  </cols>
  <sheetData>
    <row r="1" spans="2:11" ht="17.399999999999999">
      <c r="B1" s="12"/>
    </row>
    <row r="2" spans="2:11" ht="12.75" customHeight="1">
      <c r="B2" s="13"/>
      <c r="E2" s="5" t="s">
        <v>1</v>
      </c>
    </row>
    <row r="3" spans="2:11" ht="12.75" customHeight="1">
      <c r="B3" s="13"/>
      <c r="E3" s="109" t="s">
        <v>38</v>
      </c>
    </row>
    <row r="4" spans="2:11" ht="12.75" customHeight="1">
      <c r="B4" s="13"/>
    </row>
    <row r="5" spans="2:11" ht="12.75" customHeight="1">
      <c r="B5" s="13"/>
    </row>
    <row r="6" spans="2:11">
      <c r="B6" s="13"/>
    </row>
    <row r="7" spans="2:11">
      <c r="B7" s="13"/>
      <c r="E7" s="444"/>
    </row>
    <row r="8" spans="2:11" s="20" customFormat="1" ht="21">
      <c r="B8" s="22" t="s">
        <v>577</v>
      </c>
      <c r="D8" s="16"/>
      <c r="E8" s="16"/>
    </row>
    <row r="9" spans="2:11" s="20" customFormat="1" ht="14.4">
      <c r="B9" s="19"/>
      <c r="D9" s="16"/>
      <c r="E9" s="16"/>
    </row>
    <row r="10" spans="2:11" s="20" customFormat="1" ht="56.1" customHeight="1">
      <c r="B10" s="499" t="s">
        <v>742</v>
      </c>
      <c r="C10" s="499"/>
      <c r="D10" s="499"/>
      <c r="E10" s="16"/>
      <c r="F10" s="11"/>
      <c r="G10" s="16"/>
      <c r="H10" s="16"/>
      <c r="I10" s="16"/>
      <c r="J10" s="16"/>
      <c r="K10" s="16"/>
    </row>
    <row r="11" spans="2:11" s="20" customFormat="1" ht="14.4">
      <c r="D11" s="16"/>
      <c r="E11" s="160"/>
      <c r="F11" s="153"/>
    </row>
    <row r="12" spans="2:11" s="21" customFormat="1" ht="15.6">
      <c r="B12" s="96" t="s">
        <v>578</v>
      </c>
      <c r="C12" s="96" t="s">
        <v>579</v>
      </c>
      <c r="D12" s="97" t="s">
        <v>580</v>
      </c>
      <c r="E12" s="97" t="s">
        <v>494</v>
      </c>
      <c r="F12" s="56"/>
    </row>
    <row r="13" spans="2:11" s="474" customFormat="1" ht="75.599999999999994" customHeight="1">
      <c r="B13" s="474" t="s">
        <v>581</v>
      </c>
      <c r="C13" s="448" t="s">
        <v>582</v>
      </c>
      <c r="D13" s="448" t="s">
        <v>583</v>
      </c>
      <c r="E13" s="448" t="s">
        <v>886</v>
      </c>
      <c r="F13" s="448"/>
    </row>
    <row r="14" spans="2:11" s="474" customFormat="1" ht="49.5" customHeight="1">
      <c r="B14" s="526" t="s">
        <v>584</v>
      </c>
      <c r="C14" s="529" t="s">
        <v>585</v>
      </c>
      <c r="D14" s="480" t="s">
        <v>586</v>
      </c>
      <c r="E14" s="529" t="s">
        <v>887</v>
      </c>
      <c r="F14" s="530"/>
    </row>
    <row r="15" spans="2:11" s="474" customFormat="1" ht="45" customHeight="1">
      <c r="B15" s="527"/>
      <c r="C15" s="530"/>
      <c r="D15" s="448" t="s">
        <v>587</v>
      </c>
      <c r="E15" s="530"/>
      <c r="F15" s="530"/>
    </row>
    <row r="16" spans="2:11" s="474" customFormat="1" ht="40.5" customHeight="1">
      <c r="B16" s="528"/>
      <c r="C16" s="531"/>
      <c r="D16" s="477" t="s">
        <v>588</v>
      </c>
      <c r="E16" s="531"/>
      <c r="F16" s="530"/>
    </row>
    <row r="17" spans="2:6" s="474" customFormat="1" ht="119.25" customHeight="1">
      <c r="B17" s="478" t="s">
        <v>589</v>
      </c>
      <c r="C17" s="479" t="s">
        <v>590</v>
      </c>
      <c r="D17" s="475" t="s">
        <v>591</v>
      </c>
      <c r="E17" s="475" t="s">
        <v>888</v>
      </c>
      <c r="F17" s="476"/>
    </row>
    <row r="18" spans="2:6" s="474" customFormat="1" ht="90" customHeight="1">
      <c r="B18" s="478" t="s">
        <v>592</v>
      </c>
      <c r="C18" s="479" t="s">
        <v>593</v>
      </c>
      <c r="D18" s="475" t="s">
        <v>594</v>
      </c>
      <c r="E18" s="475" t="s">
        <v>889</v>
      </c>
      <c r="F18" s="476"/>
    </row>
    <row r="19" spans="2:6" ht="13.8">
      <c r="B19" s="59"/>
    </row>
    <row r="20" spans="2:6" ht="13.8">
      <c r="B20" s="59"/>
    </row>
  </sheetData>
  <sheetProtection algorithmName="SHA-512" hashValue="Vb6CDkXsGhB5OhPl7pvYet9i7Qitie0XVQ0au90A0+tAOtYBSerc05T8zp3O6Bvu97DTiVXpXtr1CNX1R5qLOA==" saltValue="6XTb9VaZY1neKTJ2aIKbwQ==" spinCount="100000" sheet="1" objects="1" scenarios="1"/>
  <mergeCells count="5">
    <mergeCell ref="B10:D10"/>
    <mergeCell ref="B14:B16"/>
    <mergeCell ref="C14:C16"/>
    <mergeCell ref="F14:F16"/>
    <mergeCell ref="E14:E16"/>
  </mergeCells>
  <phoneticPr fontId="15" type="noConversion"/>
  <hyperlinks>
    <hyperlink ref="E3" location="Contents!A1" display="CONTENTS TAB" xr:uid="{B09C9350-0514-4652-96B8-E456050452A5}"/>
  </hyperlinks>
  <pageMargins left="0.7" right="0.7" top="0.75" bottom="0.75" header="0.3" footer="0.3"/>
  <pageSetup paperSize="8" scale="5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837CC-FC28-48A2-90D7-43EE9BD2EBB3}">
  <sheetPr>
    <pageSetUpPr fitToPage="1"/>
  </sheetPr>
  <dimension ref="B1:F28"/>
  <sheetViews>
    <sheetView showGridLines="0" showRowColHeaders="0" zoomScale="70" zoomScaleNormal="70" workbookViewId="0"/>
  </sheetViews>
  <sheetFormatPr defaultColWidth="9.21875" defaultRowHeight="13.2"/>
  <cols>
    <col min="1" max="1" width="3.21875" style="6" customWidth="1"/>
    <col min="2" max="2" width="32.77734375" style="6" customWidth="1"/>
    <col min="3" max="3" width="49.44140625" style="6" customWidth="1"/>
    <col min="4" max="4" width="112.77734375" style="7" customWidth="1"/>
    <col min="5" max="5" width="90.21875" style="7" customWidth="1"/>
    <col min="6" max="6" width="93.21875" style="6" customWidth="1"/>
    <col min="7" max="7" width="27.77734375" style="6" customWidth="1"/>
    <col min="8" max="8" width="9.21875" style="6" customWidth="1"/>
    <col min="9" max="16384" width="9.21875" style="6"/>
  </cols>
  <sheetData>
    <row r="1" spans="2:6" ht="17.399999999999999">
      <c r="B1" s="12"/>
    </row>
    <row r="2" spans="2:6" ht="12.75" customHeight="1">
      <c r="B2" s="13"/>
      <c r="D2" s="5" t="s">
        <v>1</v>
      </c>
    </row>
    <row r="3" spans="2:6" ht="12.75" customHeight="1">
      <c r="B3" s="13"/>
      <c r="D3" s="109" t="s">
        <v>38</v>
      </c>
    </row>
    <row r="4" spans="2:6" ht="12.75" customHeight="1">
      <c r="B4" s="13"/>
    </row>
    <row r="5" spans="2:6" ht="12.75" customHeight="1">
      <c r="B5" s="13"/>
    </row>
    <row r="6" spans="2:6">
      <c r="B6" s="13"/>
    </row>
    <row r="7" spans="2:6">
      <c r="B7" s="13"/>
    </row>
    <row r="8" spans="2:6" s="20" customFormat="1" ht="21">
      <c r="B8" s="22" t="s">
        <v>34</v>
      </c>
      <c r="D8" s="160"/>
      <c r="E8" s="16"/>
    </row>
    <row r="9" spans="2:6" s="20" customFormat="1" ht="14.4">
      <c r="B9" s="19"/>
      <c r="D9" s="16"/>
      <c r="E9" s="16"/>
    </row>
    <row r="10" spans="2:6" s="20" customFormat="1" ht="18">
      <c r="B10" s="137" t="s">
        <v>595</v>
      </c>
      <c r="D10" s="16"/>
      <c r="E10" s="16"/>
    </row>
    <row r="11" spans="2:6" s="20" customFormat="1" ht="14.4">
      <c r="D11" s="16"/>
      <c r="E11" s="160"/>
      <c r="F11" s="153"/>
    </row>
    <row r="12" spans="2:6" s="21" customFormat="1" ht="15.6">
      <c r="B12" s="96" t="s">
        <v>596</v>
      </c>
      <c r="C12" s="96" t="s">
        <v>597</v>
      </c>
      <c r="D12" s="97" t="s">
        <v>7</v>
      </c>
      <c r="E12" s="166"/>
      <c r="F12" s="56"/>
    </row>
    <row r="13" spans="2:6" s="20" customFormat="1" ht="176.55" customHeight="1">
      <c r="B13" s="18" t="s">
        <v>598</v>
      </c>
      <c r="C13" s="18" t="s">
        <v>599</v>
      </c>
      <c r="D13" s="18" t="s">
        <v>600</v>
      </c>
      <c r="E13" s="16"/>
    </row>
    <row r="14" spans="2:6" s="20" customFormat="1" ht="238.5" customHeight="1">
      <c r="B14" s="17" t="s">
        <v>601</v>
      </c>
      <c r="C14" s="17" t="s">
        <v>602</v>
      </c>
      <c r="D14" s="17" t="s">
        <v>725</v>
      </c>
      <c r="E14" s="16"/>
    </row>
    <row r="15" spans="2:6" s="20" customFormat="1" ht="88.5" customHeight="1">
      <c r="B15" s="32" t="s">
        <v>603</v>
      </c>
      <c r="C15" s="17" t="s">
        <v>604</v>
      </c>
      <c r="D15" s="17" t="s">
        <v>605</v>
      </c>
      <c r="E15" s="16"/>
    </row>
    <row r="18" spans="2:6" s="21" customFormat="1" ht="15.6">
      <c r="B18" s="96" t="s">
        <v>606</v>
      </c>
      <c r="C18" s="96" t="s">
        <v>597</v>
      </c>
      <c r="D18" s="97" t="s">
        <v>7</v>
      </c>
      <c r="E18" s="166"/>
      <c r="F18" s="56"/>
    </row>
    <row r="19" spans="2:6" s="20" customFormat="1" ht="202.5" customHeight="1">
      <c r="B19" s="18" t="s">
        <v>729</v>
      </c>
      <c r="C19" s="18" t="s">
        <v>607</v>
      </c>
      <c r="D19" s="18" t="s">
        <v>608</v>
      </c>
      <c r="E19" s="16"/>
    </row>
    <row r="22" spans="2:6" ht="18">
      <c r="B22" s="137" t="s">
        <v>609</v>
      </c>
    </row>
    <row r="24" spans="2:6" s="21" customFormat="1" ht="15.6">
      <c r="B24" s="96" t="s">
        <v>610</v>
      </c>
      <c r="C24" s="96" t="s">
        <v>616</v>
      </c>
      <c r="D24" s="97" t="s">
        <v>617</v>
      </c>
      <c r="E24" s="97" t="s">
        <v>728</v>
      </c>
      <c r="F24" s="56"/>
    </row>
    <row r="25" spans="2:6" s="20" customFormat="1" ht="35.25" customHeight="1">
      <c r="B25" s="18" t="s">
        <v>611</v>
      </c>
      <c r="C25" s="18" t="s">
        <v>618</v>
      </c>
      <c r="D25" s="18" t="s">
        <v>619</v>
      </c>
      <c r="E25" s="81" t="s">
        <v>730</v>
      </c>
    </row>
    <row r="26" spans="2:6" s="20" customFormat="1" ht="125.55" customHeight="1">
      <c r="B26" s="17" t="s">
        <v>612</v>
      </c>
      <c r="C26" s="17" t="s">
        <v>620</v>
      </c>
      <c r="D26" s="17" t="s">
        <v>621</v>
      </c>
      <c r="E26" s="102" t="s">
        <v>731</v>
      </c>
    </row>
    <row r="27" spans="2:6" s="20" customFormat="1" ht="110.25" customHeight="1">
      <c r="B27" s="17" t="s">
        <v>613</v>
      </c>
      <c r="C27" s="17" t="s">
        <v>622</v>
      </c>
      <c r="D27" s="17" t="s">
        <v>623</v>
      </c>
      <c r="E27" s="102" t="s">
        <v>732</v>
      </c>
    </row>
    <row r="28" spans="2:6" s="20" customFormat="1" ht="42" customHeight="1">
      <c r="B28" s="32" t="s">
        <v>614</v>
      </c>
      <c r="C28" s="32" t="s">
        <v>615</v>
      </c>
      <c r="D28" s="17" t="s">
        <v>624</v>
      </c>
      <c r="E28" s="102" t="s">
        <v>724</v>
      </c>
    </row>
  </sheetData>
  <sheetProtection algorithmName="SHA-512" hashValue="Z8vmKc8NuMqNUpEmCnVPex3onSicsT7qtkcpdiytX0M6egMcmX+DyVy3wFOaElCuBSmySgBjQybf09UQjcLwBQ==" saltValue="/IM8aGdxgPWhqmHUIlum+g==" spinCount="100000" sheet="1" objects="1" scenarios="1"/>
  <phoneticPr fontId="15" type="noConversion"/>
  <hyperlinks>
    <hyperlink ref="D3" location="Contents!A1" display="CONTENTS TAB" xr:uid="{668C762E-FF01-4E94-8567-23327BE5337E}"/>
  </hyperlinks>
  <pageMargins left="0.7" right="0.7" top="0.75" bottom="0.75" header="0.3" footer="0.3"/>
  <pageSetup paperSize="8" scale="5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CC04D-8278-42C3-A7E9-EC3E8A50E21E}">
  <sheetPr>
    <pageSetUpPr fitToPage="1"/>
  </sheetPr>
  <dimension ref="B2:E71"/>
  <sheetViews>
    <sheetView showGridLines="0" showRowColHeaders="0" zoomScale="70" zoomScaleNormal="70" workbookViewId="0"/>
  </sheetViews>
  <sheetFormatPr defaultRowHeight="14.4"/>
  <cols>
    <col min="1" max="1" width="4.21875" customWidth="1"/>
    <col min="2" max="2" width="64" customWidth="1"/>
    <col min="3" max="3" width="114.44140625" customWidth="1"/>
    <col min="4" max="4" width="28.21875" customWidth="1"/>
    <col min="5" max="5" width="53" customWidth="1"/>
  </cols>
  <sheetData>
    <row r="2" spans="2:5">
      <c r="C2" s="5" t="s">
        <v>1</v>
      </c>
      <c r="D2" s="5"/>
    </row>
    <row r="3" spans="2:5">
      <c r="C3" s="109" t="s">
        <v>38</v>
      </c>
      <c r="D3" s="109"/>
    </row>
    <row r="7" spans="2:5">
      <c r="C7" s="51"/>
    </row>
    <row r="8" spans="2:5" ht="21">
      <c r="B8" s="532" t="s">
        <v>36</v>
      </c>
      <c r="C8" s="532"/>
      <c r="E8" s="77"/>
    </row>
    <row r="10" spans="2:5">
      <c r="B10" s="71"/>
      <c r="C10" s="1"/>
    </row>
    <row r="11" spans="2:5" ht="15.6">
      <c r="B11" s="169" t="s">
        <v>625</v>
      </c>
      <c r="C11" s="169" t="s">
        <v>626</v>
      </c>
      <c r="D11" s="170"/>
      <c r="E11" s="55"/>
    </row>
    <row r="12" spans="2:5" ht="39.75" customHeight="1">
      <c r="B12" s="171" t="s">
        <v>627</v>
      </c>
      <c r="C12" s="171" t="s">
        <v>628</v>
      </c>
      <c r="D12" s="170"/>
      <c r="E12" s="55"/>
    </row>
    <row r="13" spans="2:5" s="1" customFormat="1" ht="171" customHeight="1">
      <c r="B13" s="172" t="s">
        <v>629</v>
      </c>
      <c r="C13" s="172" t="s">
        <v>630</v>
      </c>
      <c r="D13" s="173"/>
      <c r="E13" s="85"/>
    </row>
    <row r="14" spans="2:5" s="1" customFormat="1" ht="42" customHeight="1">
      <c r="B14" s="172" t="s">
        <v>631</v>
      </c>
      <c r="C14" s="172" t="s">
        <v>632</v>
      </c>
      <c r="D14" s="173"/>
      <c r="E14" s="85"/>
    </row>
    <row r="15" spans="2:5" s="1" customFormat="1" ht="44.25" customHeight="1">
      <c r="B15" s="172" t="s">
        <v>633</v>
      </c>
      <c r="C15" s="172" t="s">
        <v>634</v>
      </c>
      <c r="D15" s="173"/>
      <c r="E15" s="85"/>
    </row>
    <row r="16" spans="2:5" ht="90.75" customHeight="1">
      <c r="B16" s="39" t="s">
        <v>635</v>
      </c>
      <c r="C16" s="40" t="s">
        <v>811</v>
      </c>
      <c r="D16" s="178"/>
    </row>
    <row r="17" spans="2:5" ht="58.5" customHeight="1">
      <c r="B17" s="39" t="s">
        <v>636</v>
      </c>
      <c r="C17" s="40" t="s">
        <v>637</v>
      </c>
    </row>
    <row r="18" spans="2:5" ht="39" customHeight="1">
      <c r="B18" s="39" t="s">
        <v>638</v>
      </c>
      <c r="C18" s="40" t="s">
        <v>639</v>
      </c>
    </row>
    <row r="19" spans="2:5" ht="43.5" customHeight="1">
      <c r="B19" s="39" t="s">
        <v>640</v>
      </c>
      <c r="C19" s="40" t="s">
        <v>641</v>
      </c>
    </row>
    <row r="20" spans="2:5" ht="39.75" customHeight="1">
      <c r="B20" s="39" t="s">
        <v>642</v>
      </c>
      <c r="C20" s="40" t="s">
        <v>643</v>
      </c>
    </row>
    <row r="21" spans="2:5" ht="108" customHeight="1">
      <c r="B21" s="39" t="s">
        <v>1082</v>
      </c>
      <c r="C21" s="40" t="s">
        <v>1084</v>
      </c>
    </row>
    <row r="22" spans="2:5" ht="37.5" customHeight="1">
      <c r="B22" s="39" t="s">
        <v>644</v>
      </c>
      <c r="C22" s="40" t="s">
        <v>645</v>
      </c>
    </row>
    <row r="23" spans="2:5" ht="33.75" customHeight="1">
      <c r="B23" s="39" t="s">
        <v>273</v>
      </c>
      <c r="C23" s="40" t="s">
        <v>646</v>
      </c>
    </row>
    <row r="24" spans="2:5" ht="45.75" customHeight="1">
      <c r="B24" s="39" t="s">
        <v>647</v>
      </c>
      <c r="C24" s="40" t="s">
        <v>648</v>
      </c>
    </row>
    <row r="25" spans="2:5" ht="78.75" customHeight="1">
      <c r="B25" s="39" t="s">
        <v>649</v>
      </c>
      <c r="C25" s="40" t="s">
        <v>650</v>
      </c>
      <c r="E25" s="77"/>
    </row>
    <row r="26" spans="2:5" ht="46.5" customHeight="1">
      <c r="B26" s="39" t="s">
        <v>651</v>
      </c>
      <c r="C26" s="40" t="s">
        <v>652</v>
      </c>
    </row>
    <row r="27" spans="2:5" ht="27.75" customHeight="1">
      <c r="B27" s="39" t="s">
        <v>328</v>
      </c>
      <c r="C27" s="40" t="s">
        <v>653</v>
      </c>
    </row>
    <row r="28" spans="2:5" ht="59.25" customHeight="1">
      <c r="B28" s="39" t="s">
        <v>104</v>
      </c>
      <c r="C28" s="40" t="s">
        <v>654</v>
      </c>
    </row>
    <row r="29" spans="2:5" ht="31.5" customHeight="1">
      <c r="B29" s="39" t="s">
        <v>655</v>
      </c>
      <c r="C29" s="40" t="s">
        <v>656</v>
      </c>
    </row>
    <row r="30" spans="2:5" ht="86.25" customHeight="1">
      <c r="B30" s="39" t="s">
        <v>657</v>
      </c>
      <c r="C30" s="40" t="s">
        <v>658</v>
      </c>
    </row>
    <row r="31" spans="2:5" ht="74.25" customHeight="1">
      <c r="B31" s="39" t="s">
        <v>659</v>
      </c>
      <c r="C31" s="40" t="s">
        <v>660</v>
      </c>
    </row>
    <row r="32" spans="2:5" ht="72.75" customHeight="1">
      <c r="B32" s="39" t="s">
        <v>663</v>
      </c>
      <c r="C32" s="40" t="s">
        <v>664</v>
      </c>
    </row>
    <row r="33" spans="2:5" ht="40.5" customHeight="1">
      <c r="B33" s="39" t="s">
        <v>665</v>
      </c>
      <c r="C33" s="40" t="s">
        <v>666</v>
      </c>
    </row>
    <row r="34" spans="2:5" ht="96.75" customHeight="1">
      <c r="B34" s="39" t="s">
        <v>661</v>
      </c>
      <c r="C34" s="40" t="s">
        <v>662</v>
      </c>
    </row>
    <row r="35" spans="2:5" ht="39" customHeight="1">
      <c r="B35" s="39" t="s">
        <v>667</v>
      </c>
      <c r="C35" s="40" t="s">
        <v>668</v>
      </c>
    </row>
    <row r="36" spans="2:5" ht="89.25" customHeight="1">
      <c r="B36" s="39" t="s">
        <v>669</v>
      </c>
      <c r="C36" s="40" t="s">
        <v>670</v>
      </c>
    </row>
    <row r="37" spans="2:5" ht="69.75" customHeight="1">
      <c r="B37" s="39" t="s">
        <v>671</v>
      </c>
      <c r="C37" s="40" t="s">
        <v>672</v>
      </c>
    </row>
    <row r="38" spans="2:5" ht="46.5" customHeight="1">
      <c r="B38" s="39" t="s">
        <v>673</v>
      </c>
      <c r="C38" s="40" t="s">
        <v>674</v>
      </c>
    </row>
    <row r="39" spans="2:5" ht="54" customHeight="1">
      <c r="B39" s="39" t="s">
        <v>675</v>
      </c>
      <c r="C39" s="40" t="s">
        <v>676</v>
      </c>
    </row>
    <row r="40" spans="2:5" ht="57" customHeight="1">
      <c r="B40" s="39" t="s">
        <v>681</v>
      </c>
      <c r="C40" s="40" t="s">
        <v>682</v>
      </c>
    </row>
    <row r="41" spans="2:5" ht="43.2">
      <c r="B41" s="39" t="s">
        <v>677</v>
      </c>
      <c r="C41" s="40" t="s">
        <v>678</v>
      </c>
    </row>
    <row r="42" spans="2:5" ht="81" customHeight="1">
      <c r="B42" s="39" t="s">
        <v>679</v>
      </c>
      <c r="C42" s="40" t="s">
        <v>680</v>
      </c>
    </row>
    <row r="43" spans="2:5" ht="45.75" customHeight="1">
      <c r="B43" s="39" t="s">
        <v>683</v>
      </c>
      <c r="C43" s="40" t="s">
        <v>684</v>
      </c>
      <c r="D43" s="77"/>
    </row>
    <row r="44" spans="2:5" ht="57.6">
      <c r="B44" s="39" t="s">
        <v>685</v>
      </c>
      <c r="C44" s="40" t="s">
        <v>686</v>
      </c>
      <c r="E44" s="77"/>
    </row>
    <row r="45" spans="2:5" ht="57.75" customHeight="1">
      <c r="B45" s="39" t="s">
        <v>1083</v>
      </c>
      <c r="C45" s="40" t="s">
        <v>1085</v>
      </c>
    </row>
    <row r="46" spans="2:5" ht="31.2">
      <c r="B46" s="39" t="s">
        <v>768</v>
      </c>
      <c r="C46" s="40" t="s">
        <v>769</v>
      </c>
      <c r="E46" s="77"/>
    </row>
    <row r="47" spans="2:5" ht="42.75" customHeight="1">
      <c r="B47" s="39" t="s">
        <v>327</v>
      </c>
      <c r="C47" s="40" t="s">
        <v>687</v>
      </c>
      <c r="E47" s="77"/>
    </row>
    <row r="48" spans="2:5" ht="60" customHeight="1">
      <c r="B48" s="39" t="s">
        <v>347</v>
      </c>
      <c r="C48" s="40" t="s">
        <v>688</v>
      </c>
    </row>
    <row r="49" spans="2:4" ht="47.25" customHeight="1">
      <c r="B49" s="30" t="s">
        <v>689</v>
      </c>
      <c r="C49" s="140" t="s">
        <v>690</v>
      </c>
    </row>
    <row r="50" spans="2:4" ht="48.75" customHeight="1">
      <c r="B50" s="39" t="s">
        <v>691</v>
      </c>
      <c r="C50" s="40" t="s">
        <v>692</v>
      </c>
    </row>
    <row r="51" spans="2:4" ht="53.25" customHeight="1">
      <c r="B51" s="39" t="s">
        <v>693</v>
      </c>
      <c r="C51" s="40" t="s">
        <v>694</v>
      </c>
    </row>
    <row r="52" spans="2:4" ht="75" customHeight="1">
      <c r="B52" s="39" t="s">
        <v>695</v>
      </c>
      <c r="C52" s="40" t="s">
        <v>696</v>
      </c>
    </row>
    <row r="53" spans="2:4" ht="72.75" customHeight="1">
      <c r="B53" s="39" t="s">
        <v>766</v>
      </c>
      <c r="C53" s="40" t="s">
        <v>767</v>
      </c>
      <c r="D53" s="449"/>
    </row>
    <row r="54" spans="2:4">
      <c r="B54" s="1"/>
      <c r="C54" s="1"/>
    </row>
    <row r="55" spans="2:4">
      <c r="B55" s="1"/>
      <c r="C55" s="1"/>
    </row>
    <row r="56" spans="2:4">
      <c r="B56" s="1"/>
      <c r="C56" s="1"/>
    </row>
    <row r="57" spans="2:4">
      <c r="B57" s="1"/>
      <c r="C57" s="1"/>
    </row>
    <row r="58" spans="2:4">
      <c r="B58" s="1"/>
      <c r="C58" s="1"/>
    </row>
    <row r="59" spans="2:4">
      <c r="B59" s="1"/>
      <c r="C59" s="1"/>
    </row>
    <row r="60" spans="2:4">
      <c r="B60" s="1"/>
      <c r="C60" s="1"/>
    </row>
    <row r="61" spans="2:4">
      <c r="B61" s="1"/>
      <c r="C61" s="1"/>
    </row>
    <row r="62" spans="2:4">
      <c r="B62" s="1"/>
      <c r="C62" s="1"/>
    </row>
    <row r="63" spans="2:4">
      <c r="B63" s="1"/>
      <c r="C63" s="1"/>
    </row>
    <row r="64" spans="2:4">
      <c r="B64" s="1"/>
      <c r="C64" s="1"/>
    </row>
    <row r="65" spans="2:3">
      <c r="B65" s="1"/>
      <c r="C65" s="1"/>
    </row>
    <row r="66" spans="2:3">
      <c r="B66" s="1"/>
      <c r="C66" s="1"/>
    </row>
    <row r="67" spans="2:3">
      <c r="B67" s="1"/>
      <c r="C67" s="1"/>
    </row>
    <row r="68" spans="2:3">
      <c r="B68" s="1"/>
      <c r="C68" s="1"/>
    </row>
    <row r="69" spans="2:3">
      <c r="B69" s="1"/>
      <c r="C69" s="1"/>
    </row>
    <row r="70" spans="2:3">
      <c r="B70" s="1"/>
      <c r="C70" s="1"/>
    </row>
    <row r="71" spans="2:3">
      <c r="B71" s="1"/>
      <c r="C71" s="1"/>
    </row>
  </sheetData>
  <sheetProtection algorithmName="SHA-512" hashValue="H21aewpPAhvOEeKeeA7TKnIBlXnfMMv4JwztfNxOMpliSrdIFvuwrSrvhPv5X9STH0sq8l0SBbhFjAFJbvorpg==" saltValue="N6UDFVmiu2dmbvdLXYCjUg==" spinCount="100000" sheet="1" objects="1" scenarios="1"/>
  <mergeCells count="1">
    <mergeCell ref="B8:C8"/>
  </mergeCells>
  <hyperlinks>
    <hyperlink ref="C3" location="Contents!A1" display="CONTENTS TAB" xr:uid="{CADBF240-5371-4806-85D5-DAFE9A555843}"/>
  </hyperlinks>
  <pageMargins left="0.7" right="0.7" top="0.75" bottom="0.75" header="0.3" footer="0.3"/>
  <pageSetup paperSize="8" scale="31"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09339-3994-461E-80D5-F7B15170E421}">
  <sheetPr>
    <tabColor rgb="FF0070C0"/>
    <pageSetUpPr fitToPage="1"/>
  </sheetPr>
  <dimension ref="B2:D33"/>
  <sheetViews>
    <sheetView showGridLines="0" showRowColHeaders="0" zoomScale="70" zoomScaleNormal="70" workbookViewId="0"/>
  </sheetViews>
  <sheetFormatPr defaultColWidth="9.21875" defaultRowHeight="14.4"/>
  <cols>
    <col min="1" max="1" width="4" style="1" customWidth="1"/>
    <col min="2" max="2" width="92" style="1" customWidth="1"/>
    <col min="3" max="3" width="64.21875" style="1" customWidth="1"/>
    <col min="4" max="4" width="30" style="1" customWidth="1"/>
    <col min="5" max="16384" width="9.21875" style="1"/>
  </cols>
  <sheetData>
    <row r="2" spans="2:4">
      <c r="C2" s="5" t="s">
        <v>1</v>
      </c>
      <c r="D2" s="5"/>
    </row>
    <row r="3" spans="2:4">
      <c r="C3" s="85"/>
      <c r="D3" s="103"/>
    </row>
    <row r="6" spans="2:4">
      <c r="C6" s="85"/>
    </row>
    <row r="7" spans="2:4">
      <c r="C7" s="85"/>
    </row>
    <row r="8" spans="2:4" ht="21">
      <c r="B8" s="4" t="s">
        <v>3</v>
      </c>
    </row>
    <row r="9" spans="2:4" ht="13.5" customHeight="1">
      <c r="B9" s="4"/>
      <c r="C9" s="71"/>
    </row>
    <row r="10" spans="2:4" s="24" customFormat="1" ht="15.6">
      <c r="B10" s="23" t="s">
        <v>4</v>
      </c>
      <c r="C10" s="23" t="s">
        <v>5</v>
      </c>
    </row>
    <row r="11" spans="2:4" ht="16.5" customHeight="1">
      <c r="B11" s="1" t="s">
        <v>6</v>
      </c>
      <c r="C11" s="108" t="s">
        <v>7</v>
      </c>
    </row>
    <row r="12" spans="2:4">
      <c r="B12" s="1" t="s">
        <v>8</v>
      </c>
      <c r="C12" s="108" t="s">
        <v>9</v>
      </c>
    </row>
    <row r="13" spans="2:4" ht="15.75" customHeight="1">
      <c r="B13" s="1" t="s">
        <v>10</v>
      </c>
      <c r="C13" s="108" t="s">
        <v>10</v>
      </c>
    </row>
    <row r="14" spans="2:4" ht="15.75" customHeight="1">
      <c r="B14" s="1" t="s">
        <v>11</v>
      </c>
      <c r="C14" s="108" t="s">
        <v>12</v>
      </c>
    </row>
    <row r="15" spans="2:4" ht="15.75" customHeight="1">
      <c r="B15" s="1" t="s">
        <v>13</v>
      </c>
      <c r="C15" s="108" t="s">
        <v>13</v>
      </c>
    </row>
    <row r="16" spans="2:4" ht="15.75" customHeight="1">
      <c r="B16" s="1" t="s">
        <v>697</v>
      </c>
      <c r="C16" s="165" t="s">
        <v>809</v>
      </c>
    </row>
    <row r="17" spans="2:3" ht="15.75" customHeight="1"/>
    <row r="18" spans="2:3" s="24" customFormat="1" ht="15.6">
      <c r="B18" s="23" t="s">
        <v>14</v>
      </c>
      <c r="C18" s="23" t="s">
        <v>5</v>
      </c>
    </row>
    <row r="19" spans="2:3">
      <c r="B19" s="1" t="s">
        <v>15</v>
      </c>
      <c r="C19" s="108" t="s">
        <v>15</v>
      </c>
    </row>
    <row r="20" spans="2:3">
      <c r="B20" s="1" t="s">
        <v>16</v>
      </c>
      <c r="C20" s="108" t="s">
        <v>16</v>
      </c>
    </row>
    <row r="21" spans="2:3">
      <c r="B21" s="1" t="s">
        <v>17</v>
      </c>
      <c r="C21" s="108" t="s">
        <v>18</v>
      </c>
    </row>
    <row r="22" spans="2:3">
      <c r="B22" s="1" t="s">
        <v>19</v>
      </c>
      <c r="C22" s="108" t="s">
        <v>20</v>
      </c>
    </row>
    <row r="23" spans="2:3">
      <c r="B23" s="1" t="s">
        <v>21</v>
      </c>
      <c r="C23" s="108" t="s">
        <v>22</v>
      </c>
    </row>
    <row r="24" spans="2:3">
      <c r="B24" s="1" t="s">
        <v>23</v>
      </c>
      <c r="C24" s="108" t="s">
        <v>23</v>
      </c>
    </row>
    <row r="25" spans="2:3">
      <c r="B25" s="1" t="s">
        <v>24</v>
      </c>
      <c r="C25" s="108" t="s">
        <v>25</v>
      </c>
    </row>
    <row r="26" spans="2:3">
      <c r="B26" s="1" t="s">
        <v>26</v>
      </c>
      <c r="C26" s="108" t="s">
        <v>27</v>
      </c>
    </row>
    <row r="28" spans="2:3" ht="15.6">
      <c r="B28" s="23" t="s">
        <v>28</v>
      </c>
      <c r="C28" s="23" t="s">
        <v>5</v>
      </c>
    </row>
    <row r="29" spans="2:3">
      <c r="B29" s="1" t="s">
        <v>29</v>
      </c>
      <c r="C29" s="108" t="s">
        <v>30</v>
      </c>
    </row>
    <row r="30" spans="2:3">
      <c r="B30" s="1" t="s">
        <v>31</v>
      </c>
      <c r="C30" s="108" t="s">
        <v>31</v>
      </c>
    </row>
    <row r="31" spans="2:3">
      <c r="B31" s="1" t="s">
        <v>32</v>
      </c>
      <c r="C31" s="108" t="s">
        <v>33</v>
      </c>
    </row>
    <row r="32" spans="2:3">
      <c r="B32" s="1" t="s">
        <v>34</v>
      </c>
      <c r="C32" s="108" t="s">
        <v>35</v>
      </c>
    </row>
    <row r="33" spans="2:3">
      <c r="B33" s="1" t="s">
        <v>36</v>
      </c>
      <c r="C33" s="108" t="s">
        <v>37</v>
      </c>
    </row>
  </sheetData>
  <sheetProtection algorithmName="SHA-512" hashValue="m4JRoLHb8HBqVtgKioUNAuUtFspuJ5N7OXVqkXq+O1SCrrAnFiRxPiiteuw0Z4naBj7aXVdtKnQ4eKoHvptcSw==" saltValue="WHAmuk3SwM8tjDPCq7FBFw==" spinCount="100000" sheet="1" objects="1" scenarios="1"/>
  <phoneticPr fontId="15" type="noConversion"/>
  <hyperlinks>
    <hyperlink ref="C11" location="'Iluka''s approach'!A1" display="Iluka's approach" xr:uid="{3F62F0C9-605D-4083-B473-6C5133C150A6}"/>
    <hyperlink ref="C12" location="SDGs!A1" display="SDGs" xr:uid="{7156D97A-AD27-4DB2-9973-BD5837795E76}"/>
    <hyperlink ref="C13" location="Stakeholders!A1" display="Stakeholders" xr:uid="{7175C3C8-CBD3-41AF-925B-068348D6BD8A}"/>
    <hyperlink ref="C14" location="'Traditional Owner agreements'!A1" display="Traditional Owner agreements" xr:uid="{E6CBDF62-9823-4DBD-9E4D-3EDFA9CD5268}"/>
    <hyperlink ref="C15" location="'Partnerships and collaborations'!A1" display="Partnerships and collaborations" xr:uid="{B68F9E2A-0B25-419A-B1FD-23EC21CFAAA3}"/>
    <hyperlink ref="C19" location="'Health and safety'!A1" display="Health and safety" xr:uid="{E642C2B4-26FE-4AF8-BED2-F61CBD50E1B8}"/>
    <hyperlink ref="C20" location="People!A1" display="People" xr:uid="{88876904-0414-4D7C-A324-144148310D67}"/>
    <hyperlink ref="C22" location="'Communities and economic '!A1" display="Communities and economic" xr:uid="{FBB0ED9C-3254-4E65-A462-B2E5B0EB6184}"/>
    <hyperlink ref="C23" location="'Biodiversity and land'!A1" display="Biodiversity and land" xr:uid="{73E716E2-8C71-4EFD-82BC-A223655D9088}"/>
    <hyperlink ref="C24" location="'Energy and emissions'!A1" display="Energy and emissions" xr:uid="{C6B30543-FB1D-49AB-8042-C48F68F4BE8E}"/>
    <hyperlink ref="C25" location="'Water and waste'!A1" display="Water and waste" xr:uid="{B735AE56-678E-4A34-BE0A-BC8584ED1641}"/>
    <hyperlink ref="C26" location="'Tailings facilities'!A1" display="Tailings facilities" xr:uid="{9AE01EC1-B89A-4640-A850-2C14A9C2BFC2}"/>
    <hyperlink ref="C21" location="'Conduct and compliance'!A1" display="Conduct and compliance" xr:uid="{CCD48133-36D5-4019-BED1-594401CD7559}"/>
    <hyperlink ref="C29" location="References!A1" display="References" xr:uid="{9669ED8F-FF6E-412A-9BD4-898DCCCD62AB}"/>
    <hyperlink ref="C33" location="Glossary!A1" display="Glossary" xr:uid="{48B54C43-1A67-4BEB-917F-06BCE44E8C61}"/>
    <hyperlink ref="C30" location="'GRI content index'!A1" display="GRI Index" xr:uid="{EF470C61-BB65-42C9-86E9-8BB193A4587F}"/>
    <hyperlink ref="C31" location="'TCFD Index'!A1" display="TCFD" xr:uid="{034419E6-A84A-4D2F-92D1-7902BB1BC0D6}"/>
    <hyperlink ref="C32" location="'Climate risks and targets'!A1" display="Climate risks and targets" xr:uid="{BBBB71BE-2846-4B11-A41F-75644D973BE4}"/>
    <hyperlink ref="C16" location="'2023 Materiality'!A1" display="2023 Materiality" xr:uid="{B0C50F2C-2A1E-460C-B472-BAB371972215}"/>
  </hyperlinks>
  <pageMargins left="0.70866141732283472" right="0.70866141732283472" top="0.74803149606299213" bottom="0.74803149606299213" header="0.31496062992125984" footer="0.31496062992125984"/>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1208F-3942-47BE-8562-04B654880179}">
  <sheetPr>
    <tabColor rgb="FF0070C0"/>
    <pageSetUpPr fitToPage="1"/>
  </sheetPr>
  <dimension ref="B2:D15"/>
  <sheetViews>
    <sheetView showGridLines="0" showRowColHeaders="0" zoomScale="70" zoomScaleNormal="70" workbookViewId="0"/>
  </sheetViews>
  <sheetFormatPr defaultColWidth="9.21875" defaultRowHeight="14.4"/>
  <cols>
    <col min="1" max="1" width="4" style="1" customWidth="1"/>
    <col min="2" max="2" width="92" style="1" customWidth="1"/>
    <col min="3" max="3" width="64.21875" style="1" customWidth="1"/>
    <col min="4" max="4" width="29" style="1" customWidth="1"/>
    <col min="5" max="16384" width="9.21875" style="1"/>
  </cols>
  <sheetData>
    <row r="2" spans="2:4">
      <c r="C2" s="5" t="s">
        <v>1</v>
      </c>
      <c r="D2" s="5"/>
    </row>
    <row r="3" spans="2:4">
      <c r="C3" s="109" t="s">
        <v>38</v>
      </c>
      <c r="D3" s="109"/>
    </row>
    <row r="7" spans="2:4">
      <c r="C7" s="85"/>
    </row>
    <row r="8" spans="2:4" ht="13.5" customHeight="1">
      <c r="B8" s="4"/>
      <c r="C8" s="71"/>
    </row>
    <row r="9" spans="2:4" s="24" customFormat="1" ht="15.6">
      <c r="B9" s="23" t="s">
        <v>4</v>
      </c>
      <c r="C9" s="23" t="s">
        <v>39</v>
      </c>
    </row>
    <row r="10" spans="2:4" ht="16.5" customHeight="1">
      <c r="B10" s="1" t="s">
        <v>6</v>
      </c>
      <c r="C10" s="108" t="s">
        <v>7</v>
      </c>
    </row>
    <row r="11" spans="2:4">
      <c r="B11" s="1" t="s">
        <v>40</v>
      </c>
      <c r="C11" s="108" t="s">
        <v>9</v>
      </c>
    </row>
    <row r="12" spans="2:4" ht="15.75" customHeight="1">
      <c r="B12" s="1" t="s">
        <v>41</v>
      </c>
      <c r="C12" s="108" t="s">
        <v>10</v>
      </c>
    </row>
    <row r="13" spans="2:4" ht="15.75" customHeight="1">
      <c r="B13" s="1" t="s">
        <v>11</v>
      </c>
      <c r="C13" s="108" t="s">
        <v>12</v>
      </c>
    </row>
    <row r="14" spans="2:4" ht="15.75" customHeight="1">
      <c r="B14" s="1" t="s">
        <v>13</v>
      </c>
      <c r="C14" s="108" t="s">
        <v>13</v>
      </c>
    </row>
    <row r="15" spans="2:4" ht="15.75" customHeight="1">
      <c r="B15" s="1" t="s">
        <v>697</v>
      </c>
      <c r="C15" s="108" t="s">
        <v>809</v>
      </c>
    </row>
  </sheetData>
  <sheetProtection algorithmName="SHA-512" hashValue="Q2BByv/5fM3zVhk8OGN3XXm9+f8FeWEVX9F6Pr7YpX3laEnx07WqB0m4lnqUhNxwNP/h0kpsS39qcHOU9+0kGg==" saltValue="02gRGsFbvpuStZ4aa37rmw==" spinCount="100000" sheet="1" objects="1" scenarios="1"/>
  <phoneticPr fontId="15" type="noConversion"/>
  <hyperlinks>
    <hyperlink ref="C10" location="'Iluka''s approach'!A1" display="Iluka's approach" xr:uid="{1D3D0AFE-E5AB-40DF-A27A-9872BE3C9851}"/>
    <hyperlink ref="C11" location="SDGs!A1" display="SDGs" xr:uid="{E718BF90-20EC-44AF-8CE5-FE0C1A901563}"/>
    <hyperlink ref="C12" location="Stakeholders!A1" display="Stakeholders" xr:uid="{AADFD426-67D0-4C99-BE17-BCAB65988F96}"/>
    <hyperlink ref="C13" location="'Traditional Owner agreements'!A1" display="Traditional Owner agreements" xr:uid="{44AE08D7-5471-4152-9C7A-77D5F951360A}"/>
    <hyperlink ref="C14" location="'Partnerships and collaborations'!A1" display="Partnerships and collaborations" xr:uid="{C24764B8-1C42-4BB1-81DC-2D084CF0C914}"/>
    <hyperlink ref="C3" location="Contents!A1" display="CONTENTS TAB" xr:uid="{5B015C58-2A60-497A-A040-33CFD3AB2ACE}"/>
    <hyperlink ref="C15" location="'2023 Materiality'!A1" display="2023 Materiality" xr:uid="{2092497C-4E9E-479C-982A-1F6DE103527C}"/>
  </hyperlinks>
  <pageMargins left="0.7" right="0.7" top="0.75" bottom="0.75" header="0.3" footer="0.3"/>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73937-2024-4BC5-A134-638E92BC929B}">
  <sheetPr>
    <pageSetUpPr fitToPage="1"/>
  </sheetPr>
  <dimension ref="B2:D55"/>
  <sheetViews>
    <sheetView showGridLines="0" showRowColHeaders="0" zoomScale="70" zoomScaleNormal="70" workbookViewId="0"/>
  </sheetViews>
  <sheetFormatPr defaultColWidth="9.21875" defaultRowHeight="14.4"/>
  <cols>
    <col min="1" max="1" width="4" style="1" customWidth="1"/>
    <col min="2" max="2" width="92" style="1" customWidth="1"/>
    <col min="3" max="3" width="64.21875" style="1" customWidth="1"/>
    <col min="4" max="4" width="28" style="1" customWidth="1"/>
    <col min="5" max="16384" width="9.21875" style="1"/>
  </cols>
  <sheetData>
    <row r="2" spans="2:4">
      <c r="C2" s="5" t="s">
        <v>1</v>
      </c>
      <c r="D2" s="5"/>
    </row>
    <row r="3" spans="2:4">
      <c r="C3" s="109" t="s">
        <v>38</v>
      </c>
      <c r="D3" s="109"/>
    </row>
    <row r="4" spans="2:4">
      <c r="C4" s="27"/>
    </row>
    <row r="5" spans="2:4">
      <c r="C5" s="85"/>
    </row>
    <row r="8" spans="2:4" ht="21">
      <c r="B8" s="4" t="s">
        <v>6</v>
      </c>
      <c r="D8" s="85"/>
    </row>
    <row r="10" spans="2:4" ht="15" customHeight="1">
      <c r="B10" s="496" t="s">
        <v>810</v>
      </c>
      <c r="C10" s="497"/>
    </row>
    <row r="11" spans="2:4">
      <c r="B11" s="497"/>
      <c r="C11" s="497"/>
    </row>
    <row r="12" spans="2:4">
      <c r="B12" s="497"/>
      <c r="C12" s="497"/>
    </row>
    <row r="13" spans="2:4">
      <c r="B13" s="497"/>
      <c r="C13" s="497"/>
    </row>
    <row r="14" spans="2:4">
      <c r="B14" s="497"/>
      <c r="C14" s="497"/>
    </row>
    <row r="15" spans="2:4">
      <c r="B15" s="497"/>
      <c r="C15" s="497"/>
    </row>
    <row r="16" spans="2:4">
      <c r="B16" s="497"/>
      <c r="C16" s="497"/>
    </row>
    <row r="17" spans="2:3">
      <c r="B17" s="497"/>
      <c r="C17" s="497"/>
    </row>
    <row r="18" spans="2:3">
      <c r="B18" s="497"/>
      <c r="C18" s="497"/>
    </row>
    <row r="19" spans="2:3">
      <c r="B19" s="497"/>
      <c r="C19" s="497"/>
    </row>
    <row r="20" spans="2:3">
      <c r="B20" s="497"/>
      <c r="C20" s="497"/>
    </row>
    <row r="21" spans="2:3">
      <c r="B21" s="497"/>
      <c r="C21" s="497"/>
    </row>
    <row r="22" spans="2:3">
      <c r="B22" s="497"/>
      <c r="C22" s="497"/>
    </row>
    <row r="23" spans="2:3">
      <c r="B23" s="497"/>
      <c r="C23" s="497"/>
    </row>
    <row r="24" spans="2:3">
      <c r="B24" s="497"/>
      <c r="C24" s="497"/>
    </row>
    <row r="25" spans="2:3">
      <c r="B25" s="497"/>
      <c r="C25" s="497"/>
    </row>
    <row r="26" spans="2:3">
      <c r="B26" s="497"/>
      <c r="C26" s="497"/>
    </row>
    <row r="27" spans="2:3">
      <c r="B27" s="497"/>
      <c r="C27" s="497"/>
    </row>
    <row r="28" spans="2:3">
      <c r="B28" s="497"/>
      <c r="C28" s="497"/>
    </row>
    <row r="29" spans="2:3">
      <c r="B29" s="497"/>
      <c r="C29" s="497"/>
    </row>
    <row r="30" spans="2:3">
      <c r="B30" s="497"/>
      <c r="C30" s="497"/>
    </row>
    <row r="31" spans="2:3">
      <c r="B31" s="497"/>
      <c r="C31" s="497"/>
    </row>
    <row r="32" spans="2:3">
      <c r="B32" s="497"/>
      <c r="C32" s="497"/>
    </row>
    <row r="33" spans="2:3">
      <c r="B33" s="497"/>
      <c r="C33" s="497"/>
    </row>
    <row r="34" spans="2:3">
      <c r="B34" s="497"/>
      <c r="C34" s="497"/>
    </row>
    <row r="35" spans="2:3">
      <c r="B35" s="497"/>
      <c r="C35" s="497"/>
    </row>
    <row r="36" spans="2:3">
      <c r="B36" s="497"/>
      <c r="C36" s="497"/>
    </row>
    <row r="37" spans="2:3">
      <c r="B37" s="497"/>
      <c r="C37" s="497"/>
    </row>
    <row r="38" spans="2:3">
      <c r="B38" s="497"/>
      <c r="C38" s="497"/>
    </row>
    <row r="39" spans="2:3">
      <c r="B39" s="497"/>
      <c r="C39" s="497"/>
    </row>
    <row r="40" spans="2:3">
      <c r="B40" s="497"/>
      <c r="C40" s="497"/>
    </row>
    <row r="41" spans="2:3">
      <c r="B41" s="497"/>
      <c r="C41" s="497"/>
    </row>
    <row r="42" spans="2:3">
      <c r="B42" s="497"/>
      <c r="C42" s="497"/>
    </row>
    <row r="43" spans="2:3">
      <c r="B43" s="497"/>
      <c r="C43" s="497"/>
    </row>
    <row r="44" spans="2:3">
      <c r="B44" s="497"/>
      <c r="C44" s="497"/>
    </row>
    <row r="45" spans="2:3">
      <c r="B45" s="497"/>
      <c r="C45" s="497"/>
    </row>
    <row r="46" spans="2:3">
      <c r="B46" s="497"/>
      <c r="C46" s="497"/>
    </row>
    <row r="47" spans="2:3">
      <c r="B47" s="497"/>
      <c r="C47" s="497"/>
    </row>
    <row r="48" spans="2:3">
      <c r="B48" s="497"/>
      <c r="C48" s="497"/>
    </row>
    <row r="49" spans="2:3">
      <c r="B49" s="497"/>
      <c r="C49" s="497"/>
    </row>
    <row r="50" spans="2:3">
      <c r="B50" s="497"/>
      <c r="C50" s="497"/>
    </row>
    <row r="51" spans="2:3">
      <c r="B51" s="497"/>
      <c r="C51" s="497"/>
    </row>
    <row r="52" spans="2:3">
      <c r="B52" s="497"/>
      <c r="C52" s="497"/>
    </row>
    <row r="53" spans="2:3">
      <c r="B53" s="3"/>
      <c r="C53" s="3"/>
    </row>
    <row r="54" spans="2:3">
      <c r="B54" s="3"/>
      <c r="C54" s="3"/>
    </row>
    <row r="55" spans="2:3">
      <c r="B55" s="3"/>
      <c r="C55" s="3"/>
    </row>
  </sheetData>
  <sheetProtection algorithmName="SHA-512" hashValue="oCp6TjoBSfG0jURTfDe6OnClGpUVlcyEbXWFKNmwzM+tEfGOSUdLc7yQOi0KyAVDNu0R3cZ8O0qS0A41ceTmDw==" saltValue="DthQgdgBwxyeYKtHVwS7jQ==" spinCount="100000" sheet="1" objects="1" scenarios="1"/>
  <mergeCells count="1">
    <mergeCell ref="B10:C52"/>
  </mergeCells>
  <phoneticPr fontId="15" type="noConversion"/>
  <hyperlinks>
    <hyperlink ref="C3" location="Contents!A1" display="CONTENTS TAB" xr:uid="{6518E684-2E84-4533-8BB7-25EEAD4C63FC}"/>
  </hyperlinks>
  <pageMargins left="0.7" right="0.7" top="0.75" bottom="0.75" header="0.3" footer="0.3"/>
  <pageSetup paperSize="8" scale="97"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9EA51-77B6-4B38-9919-DC6096C9D3F5}">
  <sheetPr>
    <pageSetUpPr fitToPage="1"/>
  </sheetPr>
  <dimension ref="B1:J31"/>
  <sheetViews>
    <sheetView showGridLines="0" showRowColHeaders="0" zoomScale="70" zoomScaleNormal="70" workbookViewId="0"/>
  </sheetViews>
  <sheetFormatPr defaultColWidth="9.21875" defaultRowHeight="13.2"/>
  <cols>
    <col min="1" max="1" width="3.21875" style="6" customWidth="1"/>
    <col min="2" max="2" width="44.44140625" style="6" customWidth="1"/>
    <col min="3" max="3" width="95.44140625" style="6" customWidth="1"/>
    <col min="4" max="4" width="91.5546875" style="7" customWidth="1"/>
    <col min="5" max="5" width="42.21875" style="6" customWidth="1"/>
    <col min="6" max="16384" width="9.21875" style="6"/>
  </cols>
  <sheetData>
    <row r="1" spans="2:10" ht="17.399999999999999">
      <c r="B1" s="12"/>
    </row>
    <row r="2" spans="2:10" ht="12.75" customHeight="1">
      <c r="B2" s="13"/>
      <c r="D2" s="5" t="s">
        <v>1</v>
      </c>
      <c r="E2" s="5"/>
    </row>
    <row r="3" spans="2:10" ht="12.75" customHeight="1">
      <c r="B3" s="13"/>
      <c r="D3" s="109" t="s">
        <v>38</v>
      </c>
      <c r="E3" s="109"/>
    </row>
    <row r="4" spans="2:10" ht="12.75" customHeight="1">
      <c r="B4" s="13"/>
    </row>
    <row r="5" spans="2:10" ht="12.75" customHeight="1">
      <c r="B5" s="13"/>
    </row>
    <row r="6" spans="2:10">
      <c r="B6" s="13"/>
    </row>
    <row r="7" spans="2:10">
      <c r="B7" s="13"/>
    </row>
    <row r="8" spans="2:10" s="20" customFormat="1" ht="21">
      <c r="B8" s="22" t="s">
        <v>40</v>
      </c>
      <c r="D8" s="16"/>
    </row>
    <row r="9" spans="2:10" s="20" customFormat="1" ht="14.4">
      <c r="B9" s="19"/>
      <c r="D9" s="16"/>
    </row>
    <row r="10" spans="2:10" s="20" customFormat="1" ht="136.5" customHeight="1">
      <c r="B10" s="498" t="s">
        <v>774</v>
      </c>
      <c r="C10" s="499"/>
      <c r="D10" s="499"/>
      <c r="E10" s="11"/>
      <c r="F10" s="16"/>
      <c r="G10" s="16"/>
      <c r="H10" s="16"/>
      <c r="I10" s="16"/>
      <c r="J10" s="16"/>
    </row>
    <row r="11" spans="2:10" s="20" customFormat="1" ht="14.4">
      <c r="D11" s="160"/>
    </row>
    <row r="12" spans="2:10" s="21" customFormat="1" ht="15.6">
      <c r="B12" s="96" t="s">
        <v>42</v>
      </c>
      <c r="C12" s="96" t="s">
        <v>43</v>
      </c>
      <c r="D12" s="97" t="s">
        <v>44</v>
      </c>
      <c r="E12" s="56" t="s">
        <v>45</v>
      </c>
    </row>
    <row r="13" spans="2:10" s="80" customFormat="1" ht="30.75" customHeight="1">
      <c r="B13" s="81" t="s">
        <v>890</v>
      </c>
      <c r="C13" s="81" t="s">
        <v>46</v>
      </c>
      <c r="D13" s="81" t="s">
        <v>836</v>
      </c>
    </row>
    <row r="14" spans="2:10" s="80" customFormat="1" ht="36" customHeight="1">
      <c r="B14" s="102" t="s">
        <v>891</v>
      </c>
      <c r="C14" s="102" t="s">
        <v>47</v>
      </c>
      <c r="D14" s="102" t="s">
        <v>837</v>
      </c>
    </row>
    <row r="15" spans="2:10" s="80" customFormat="1" ht="32.25" customHeight="1">
      <c r="B15" s="102" t="s">
        <v>892</v>
      </c>
      <c r="C15" s="102" t="s">
        <v>48</v>
      </c>
      <c r="D15" s="102" t="s">
        <v>838</v>
      </c>
    </row>
    <row r="16" spans="2:10" s="80" customFormat="1" ht="48.75" customHeight="1">
      <c r="B16" s="102" t="s">
        <v>893</v>
      </c>
      <c r="C16" s="102" t="s">
        <v>49</v>
      </c>
      <c r="D16" s="102" t="s">
        <v>839</v>
      </c>
    </row>
    <row r="17" spans="2:4" s="80" customFormat="1" ht="57" customHeight="1">
      <c r="B17" s="102" t="s">
        <v>894</v>
      </c>
      <c r="C17" s="102" t="s">
        <v>775</v>
      </c>
      <c r="D17" s="102" t="s">
        <v>841</v>
      </c>
    </row>
    <row r="18" spans="2:4" s="80" customFormat="1" ht="42.75" customHeight="1">
      <c r="B18" s="102" t="s">
        <v>895</v>
      </c>
      <c r="C18" s="102" t="s">
        <v>50</v>
      </c>
      <c r="D18" s="102" t="s">
        <v>840</v>
      </c>
    </row>
    <row r="19" spans="2:4" s="80" customFormat="1" ht="56.25" customHeight="1">
      <c r="B19" s="102" t="s">
        <v>896</v>
      </c>
      <c r="C19" s="102" t="s">
        <v>51</v>
      </c>
      <c r="D19" s="102" t="s">
        <v>842</v>
      </c>
    </row>
    <row r="20" spans="2:4" s="80" customFormat="1" ht="42" customHeight="1">
      <c r="B20" s="102" t="s">
        <v>897</v>
      </c>
      <c r="C20" s="102" t="s">
        <v>52</v>
      </c>
      <c r="D20" s="102" t="s">
        <v>843</v>
      </c>
    </row>
    <row r="21" spans="2:4" s="80" customFormat="1" ht="45.75" customHeight="1">
      <c r="B21" s="102" t="s">
        <v>898</v>
      </c>
      <c r="C21" s="102" t="s">
        <v>53</v>
      </c>
      <c r="D21" s="102" t="s">
        <v>899</v>
      </c>
    </row>
    <row r="22" spans="2:4" s="20" customFormat="1" ht="44.25" customHeight="1">
      <c r="B22" s="57" t="s">
        <v>900</v>
      </c>
      <c r="C22" s="104" t="s">
        <v>54</v>
      </c>
      <c r="D22" s="57" t="s">
        <v>710</v>
      </c>
    </row>
    <row r="23" spans="2:4">
      <c r="B23" s="7"/>
      <c r="C23" s="7"/>
    </row>
    <row r="24" spans="2:4">
      <c r="B24" s="7"/>
      <c r="C24" s="7"/>
    </row>
    <row r="25" spans="2:4">
      <c r="B25" s="7"/>
      <c r="C25" s="7"/>
    </row>
    <row r="26" spans="2:4">
      <c r="B26" s="7"/>
      <c r="C26" s="7"/>
    </row>
    <row r="27" spans="2:4">
      <c r="B27" s="7"/>
      <c r="C27" s="7"/>
    </row>
    <row r="28" spans="2:4">
      <c r="B28" s="7"/>
      <c r="C28" s="7"/>
    </row>
    <row r="29" spans="2:4">
      <c r="B29" s="7"/>
      <c r="C29" s="7"/>
    </row>
    <row r="30" spans="2:4">
      <c r="B30" s="7"/>
      <c r="C30" s="7"/>
    </row>
    <row r="31" spans="2:4">
      <c r="B31" s="7"/>
    </row>
  </sheetData>
  <sheetProtection algorithmName="SHA-512" hashValue="3pILtdD412CKfvDS6yQf8kN1KKIebahfUgX2t7h5HQU2pDmZAkPcveTBT0R+QBFlXf57WAb4SCTKLivCOLZZYw==" saltValue="IPUkhfSNMwHg5WUqPd+uIA==" spinCount="100000" sheet="1" objects="1" scenarios="1"/>
  <mergeCells count="1">
    <mergeCell ref="B10:D10"/>
  </mergeCells>
  <phoneticPr fontId="15" type="noConversion"/>
  <hyperlinks>
    <hyperlink ref="D3" location="Contents!A1" display="CONTENTS TAB" xr:uid="{DF189DA2-063C-487F-AFD4-59FD7D3031A8}"/>
  </hyperlinks>
  <pageMargins left="0.7" right="0.7" top="0.75" bottom="0.75" header="0.3" footer="0.3"/>
  <pageSetup paperSize="8"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C87FD-9181-4623-9A66-7FC08D2EDE86}">
  <sheetPr>
    <pageSetUpPr fitToPage="1"/>
  </sheetPr>
  <dimension ref="B2:H25"/>
  <sheetViews>
    <sheetView showGridLines="0" showRowColHeaders="0" zoomScale="70" zoomScaleNormal="70" workbookViewId="0"/>
  </sheetViews>
  <sheetFormatPr defaultRowHeight="14.4"/>
  <cols>
    <col min="1" max="1" width="4.21875" customWidth="1"/>
    <col min="2" max="2" width="28.21875" customWidth="1"/>
    <col min="3" max="3" width="81.21875" customWidth="1"/>
    <col min="4" max="4" width="92.5546875" customWidth="1"/>
    <col min="5" max="5" width="32.21875" customWidth="1"/>
  </cols>
  <sheetData>
    <row r="2" spans="2:6">
      <c r="D2" s="5" t="s">
        <v>1</v>
      </c>
      <c r="E2" s="5"/>
    </row>
    <row r="3" spans="2:6">
      <c r="D3" s="109" t="s">
        <v>38</v>
      </c>
      <c r="E3" s="109"/>
    </row>
    <row r="6" spans="2:6">
      <c r="D6" s="51"/>
    </row>
    <row r="8" spans="2:6" ht="21">
      <c r="B8" s="500" t="s">
        <v>55</v>
      </c>
      <c r="C8" s="500"/>
    </row>
    <row r="10" spans="2:6">
      <c r="B10" s="497" t="s">
        <v>56</v>
      </c>
      <c r="C10" s="501"/>
      <c r="D10" s="501"/>
      <c r="E10" s="51"/>
    </row>
    <row r="11" spans="2:6">
      <c r="B11" s="501"/>
      <c r="C11" s="501"/>
      <c r="D11" s="501"/>
    </row>
    <row r="12" spans="2:6">
      <c r="B12" s="501"/>
      <c r="C12" s="501"/>
      <c r="D12" s="501"/>
    </row>
    <row r="13" spans="2:6" ht="36" customHeight="1">
      <c r="B13" s="501"/>
      <c r="C13" s="501"/>
      <c r="D13" s="501"/>
    </row>
    <row r="15" spans="2:6" ht="15.6">
      <c r="B15" s="97" t="s">
        <v>57</v>
      </c>
      <c r="C15" s="97" t="s">
        <v>58</v>
      </c>
      <c r="D15" s="96" t="s">
        <v>59</v>
      </c>
      <c r="E15" s="110" t="s">
        <v>60</v>
      </c>
    </row>
    <row r="16" spans="2:6" ht="144">
      <c r="B16" s="18" t="s">
        <v>61</v>
      </c>
      <c r="C16" s="58" t="s">
        <v>776</v>
      </c>
      <c r="D16" s="18" t="s">
        <v>62</v>
      </c>
      <c r="E16" s="16" t="s">
        <v>63</v>
      </c>
      <c r="F16" s="1"/>
    </row>
    <row r="17" spans="2:8" ht="129.6">
      <c r="B17" s="44" t="s">
        <v>64</v>
      </c>
      <c r="C17" s="57" t="s">
        <v>777</v>
      </c>
      <c r="D17" s="17" t="s">
        <v>778</v>
      </c>
      <c r="E17" s="43" t="s">
        <v>65</v>
      </c>
      <c r="F17" s="1"/>
    </row>
    <row r="18" spans="2:8" ht="158.4">
      <c r="B18" s="18" t="s">
        <v>66</v>
      </c>
      <c r="C18" s="58" t="s">
        <v>779</v>
      </c>
      <c r="D18" s="18" t="s">
        <v>67</v>
      </c>
      <c r="E18" s="16" t="s">
        <v>63</v>
      </c>
      <c r="F18" s="1"/>
    </row>
    <row r="19" spans="2:8" ht="227.25" customHeight="1">
      <c r="B19" s="18" t="s">
        <v>68</v>
      </c>
      <c r="C19" s="58" t="s">
        <v>780</v>
      </c>
      <c r="D19" s="18" t="s">
        <v>69</v>
      </c>
      <c r="E19" s="17" t="s">
        <v>63</v>
      </c>
      <c r="F19" s="1"/>
      <c r="H19" s="135"/>
    </row>
    <row r="20" spans="2:8" ht="115.2">
      <c r="B20" s="18" t="s">
        <v>70</v>
      </c>
      <c r="C20" s="58" t="s">
        <v>71</v>
      </c>
      <c r="D20" s="18" t="s">
        <v>72</v>
      </c>
      <c r="E20" s="16" t="s">
        <v>63</v>
      </c>
      <c r="F20" s="1"/>
    </row>
    <row r="21" spans="2:8" ht="150.75" customHeight="1">
      <c r="B21" s="18" t="s">
        <v>73</v>
      </c>
      <c r="C21" s="18" t="s">
        <v>74</v>
      </c>
      <c r="D21" s="18" t="s">
        <v>75</v>
      </c>
      <c r="E21" s="17" t="s">
        <v>76</v>
      </c>
      <c r="F21" s="1"/>
    </row>
    <row r="22" spans="2:8" ht="115.2">
      <c r="B22" s="18" t="s">
        <v>77</v>
      </c>
      <c r="C22" s="58" t="s">
        <v>78</v>
      </c>
      <c r="D22" s="18" t="s">
        <v>79</v>
      </c>
      <c r="E22" s="16" t="s">
        <v>80</v>
      </c>
      <c r="F22" s="1"/>
    </row>
    <row r="23" spans="2:8" ht="153" customHeight="1">
      <c r="B23" s="18" t="s">
        <v>81</v>
      </c>
      <c r="C23" s="58" t="s">
        <v>82</v>
      </c>
      <c r="D23" s="18" t="s">
        <v>781</v>
      </c>
      <c r="E23" s="17" t="s">
        <v>83</v>
      </c>
      <c r="F23" s="1"/>
    </row>
    <row r="24" spans="2:8" ht="129.6">
      <c r="B24" s="18" t="s">
        <v>84</v>
      </c>
      <c r="C24" s="58" t="s">
        <v>85</v>
      </c>
      <c r="D24" s="18" t="s">
        <v>86</v>
      </c>
      <c r="E24" s="17" t="s">
        <v>83</v>
      </c>
      <c r="F24" s="1"/>
    </row>
    <row r="25" spans="2:8" ht="172.8">
      <c r="B25" s="18" t="s">
        <v>87</v>
      </c>
      <c r="C25" s="58" t="s">
        <v>782</v>
      </c>
      <c r="D25" s="179" t="s">
        <v>88</v>
      </c>
      <c r="E25" s="17" t="s">
        <v>63</v>
      </c>
      <c r="F25" s="1"/>
    </row>
  </sheetData>
  <sheetProtection algorithmName="SHA-512" hashValue="J5ZOe0NMC3WhPnKi8mBH9G1Q1x308mLzYJO+6Xl7oOm0PbpShDbnUk+jccULKwJG9ekCnT/EO1m/xYolnyXylw==" saltValue="DGqJvphuPwdD3SyR/xDOXg==" spinCount="100000" sheet="1" objects="1" scenarios="1"/>
  <mergeCells count="2">
    <mergeCell ref="B8:C8"/>
    <mergeCell ref="B10:D13"/>
  </mergeCells>
  <phoneticPr fontId="15" type="noConversion"/>
  <hyperlinks>
    <hyperlink ref="D3" location="Contents!A1" display="CONTENTS TAB" xr:uid="{F4F86F50-738A-4B65-84A4-C36AD0DBC633}"/>
  </hyperlinks>
  <pageMargins left="0.7" right="0.7" top="0.75" bottom="0.75" header="0.3" footer="0.3"/>
  <pageSetup paperSize="8" scale="42"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0789E-FAFB-4E51-ADEF-76953BA166D8}">
  <sheetPr>
    <pageSetUpPr fitToPage="1"/>
  </sheetPr>
  <dimension ref="B2:E47"/>
  <sheetViews>
    <sheetView showGridLines="0" showRowColHeaders="0" zoomScale="70" zoomScaleNormal="70" workbookViewId="0"/>
  </sheetViews>
  <sheetFormatPr defaultRowHeight="14.4"/>
  <cols>
    <col min="1" max="1" width="4.21875" customWidth="1"/>
    <col min="2" max="2" width="28.21875" customWidth="1"/>
    <col min="3" max="3" width="81.21875" customWidth="1"/>
    <col min="4" max="4" width="92.5546875" customWidth="1"/>
    <col min="5" max="5" width="27.77734375" customWidth="1"/>
  </cols>
  <sheetData>
    <row r="2" spans="2:5">
      <c r="D2" s="5" t="s">
        <v>1</v>
      </c>
      <c r="E2" s="5"/>
    </row>
    <row r="3" spans="2:5">
      <c r="D3" s="109" t="s">
        <v>38</v>
      </c>
      <c r="E3" s="109"/>
    </row>
    <row r="8" spans="2:5" ht="21">
      <c r="B8" s="500" t="s">
        <v>11</v>
      </c>
      <c r="C8" s="500"/>
      <c r="D8" s="51"/>
    </row>
    <row r="10" spans="2:5" ht="15" customHeight="1">
      <c r="B10" s="502" t="s">
        <v>1086</v>
      </c>
      <c r="C10" s="503"/>
      <c r="D10" s="503"/>
    </row>
    <row r="11" spans="2:5">
      <c r="B11" s="503"/>
      <c r="C11" s="503"/>
      <c r="D11" s="503"/>
    </row>
    <row r="12" spans="2:5">
      <c r="B12" s="503"/>
      <c r="C12" s="503"/>
      <c r="D12" s="503"/>
    </row>
    <row r="13" spans="2:5">
      <c r="B13" s="503"/>
      <c r="C13" s="503"/>
      <c r="D13" s="503"/>
    </row>
    <row r="14" spans="2:5">
      <c r="B14" s="503"/>
      <c r="C14" s="503"/>
      <c r="D14" s="503"/>
    </row>
    <row r="15" spans="2:5">
      <c r="B15" s="503"/>
      <c r="C15" s="503"/>
      <c r="D15" s="503"/>
    </row>
    <row r="16" spans="2:5">
      <c r="B16" s="503"/>
      <c r="C16" s="503"/>
      <c r="D16" s="503"/>
    </row>
    <row r="17" spans="2:4">
      <c r="B17" s="503"/>
      <c r="C17" s="503"/>
      <c r="D17" s="503"/>
    </row>
    <row r="18" spans="2:4">
      <c r="B18" s="503"/>
      <c r="C18" s="503"/>
      <c r="D18" s="503"/>
    </row>
    <row r="19" spans="2:4">
      <c r="B19" s="503"/>
      <c r="C19" s="503"/>
      <c r="D19" s="503"/>
    </row>
    <row r="20" spans="2:4">
      <c r="B20" s="503"/>
      <c r="C20" s="503"/>
      <c r="D20" s="503"/>
    </row>
    <row r="21" spans="2:4">
      <c r="B21" s="503"/>
      <c r="C21" s="503"/>
      <c r="D21" s="503"/>
    </row>
    <row r="22" spans="2:4">
      <c r="B22" s="503"/>
      <c r="C22" s="503"/>
      <c r="D22" s="503"/>
    </row>
    <row r="23" spans="2:4">
      <c r="B23" s="503"/>
      <c r="C23" s="503"/>
      <c r="D23" s="503"/>
    </row>
    <row r="24" spans="2:4">
      <c r="B24" s="503"/>
      <c r="C24" s="503"/>
      <c r="D24" s="503"/>
    </row>
    <row r="25" spans="2:4">
      <c r="B25" s="503"/>
      <c r="C25" s="503"/>
      <c r="D25" s="503"/>
    </row>
    <row r="26" spans="2:4">
      <c r="B26" s="503"/>
      <c r="C26" s="503"/>
      <c r="D26" s="503"/>
    </row>
    <row r="27" spans="2:4">
      <c r="B27" s="503"/>
      <c r="C27" s="503"/>
      <c r="D27" s="503"/>
    </row>
    <row r="28" spans="2:4">
      <c r="B28" s="503"/>
      <c r="C28" s="503"/>
      <c r="D28" s="503"/>
    </row>
    <row r="29" spans="2:4">
      <c r="B29" s="503"/>
      <c r="C29" s="503"/>
      <c r="D29" s="503"/>
    </row>
    <row r="30" spans="2:4">
      <c r="B30" s="503"/>
      <c r="C30" s="503"/>
      <c r="D30" s="503"/>
    </row>
    <row r="31" spans="2:4">
      <c r="B31" s="503"/>
      <c r="C31" s="503"/>
      <c r="D31" s="503"/>
    </row>
    <row r="32" spans="2:4">
      <c r="B32" s="503"/>
      <c r="C32" s="503"/>
      <c r="D32" s="503"/>
    </row>
    <row r="33" spans="2:4">
      <c r="B33" s="503"/>
      <c r="C33" s="503"/>
      <c r="D33" s="503"/>
    </row>
    <row r="34" spans="2:4">
      <c r="B34" s="503"/>
      <c r="C34" s="503"/>
      <c r="D34" s="503"/>
    </row>
    <row r="35" spans="2:4">
      <c r="B35" s="503"/>
      <c r="C35" s="503"/>
      <c r="D35" s="503"/>
    </row>
    <row r="36" spans="2:4">
      <c r="B36" s="503"/>
      <c r="C36" s="503"/>
      <c r="D36" s="503"/>
    </row>
    <row r="37" spans="2:4">
      <c r="B37" s="503"/>
      <c r="C37" s="503"/>
      <c r="D37" s="503"/>
    </row>
    <row r="38" spans="2:4">
      <c r="B38" s="503"/>
      <c r="C38" s="503"/>
      <c r="D38" s="503"/>
    </row>
    <row r="39" spans="2:4">
      <c r="B39" s="503"/>
      <c r="C39" s="503"/>
      <c r="D39" s="503"/>
    </row>
    <row r="40" spans="2:4">
      <c r="B40" s="503"/>
      <c r="C40" s="503"/>
      <c r="D40" s="503"/>
    </row>
    <row r="41" spans="2:4">
      <c r="B41" s="503"/>
      <c r="C41" s="503"/>
      <c r="D41" s="503"/>
    </row>
    <row r="42" spans="2:4">
      <c r="B42" s="503"/>
      <c r="C42" s="503"/>
      <c r="D42" s="503"/>
    </row>
    <row r="43" spans="2:4">
      <c r="B43" s="503"/>
      <c r="C43" s="503"/>
      <c r="D43" s="503"/>
    </row>
    <row r="44" spans="2:4">
      <c r="B44" s="503"/>
      <c r="C44" s="503"/>
      <c r="D44" s="503"/>
    </row>
    <row r="45" spans="2:4">
      <c r="B45" s="503"/>
      <c r="C45" s="503"/>
      <c r="D45" s="503"/>
    </row>
    <row r="46" spans="2:4">
      <c r="B46" s="503"/>
      <c r="C46" s="503"/>
      <c r="D46" s="503"/>
    </row>
    <row r="47" spans="2:4">
      <c r="B47" s="503"/>
      <c r="C47" s="503"/>
      <c r="D47" s="503"/>
    </row>
  </sheetData>
  <sheetProtection algorithmName="SHA-512" hashValue="8KmH9YwnhpnLvf052+4pO1jF7vmLx5AezVTT0MlrBCkJWwFUXQnOBf6yZ1mzlsd3UDTFTkDyWgPrM5PBzXakSA==" saltValue="vqBPiyS59lJlw9m2q/TjQw==" spinCount="100000" sheet="1" objects="1" scenarios="1"/>
  <mergeCells count="2">
    <mergeCell ref="B8:C8"/>
    <mergeCell ref="B10:D47"/>
  </mergeCells>
  <phoneticPr fontId="15" type="noConversion"/>
  <hyperlinks>
    <hyperlink ref="D3" location="Contents!A1" display="CONTENTS TAB" xr:uid="{B2A755F2-AE66-465D-9E88-74F19B295A24}"/>
  </hyperlinks>
  <pageMargins left="0.7" right="0.7" top="0.75" bottom="0.75" header="0.3" footer="0.3"/>
  <pageSetup paperSize="8" scale="94"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1CA6C-11D7-4FB6-85F5-1E6B90500CF8}">
  <sheetPr>
    <pageSetUpPr fitToPage="1"/>
  </sheetPr>
  <dimension ref="A2:D31"/>
  <sheetViews>
    <sheetView showGridLines="0" showRowColHeaders="0" zoomScale="70" zoomScaleNormal="70" workbookViewId="0"/>
  </sheetViews>
  <sheetFormatPr defaultRowHeight="14.4"/>
  <cols>
    <col min="1" max="1" width="4.21875" customWidth="1"/>
    <col min="2" max="2" width="76.21875" customWidth="1"/>
    <col min="3" max="3" width="145" customWidth="1"/>
    <col min="4" max="4" width="40.21875" customWidth="1"/>
    <col min="5" max="5" width="40.77734375" customWidth="1"/>
  </cols>
  <sheetData>
    <row r="2" spans="1:4">
      <c r="C2" s="5" t="s">
        <v>1</v>
      </c>
    </row>
    <row r="3" spans="1:4">
      <c r="C3" s="109" t="s">
        <v>38</v>
      </c>
    </row>
    <row r="6" spans="1:4">
      <c r="C6" s="51"/>
    </row>
    <row r="8" spans="1:4" ht="21">
      <c r="B8" s="500" t="s">
        <v>89</v>
      </c>
      <c r="C8" s="500"/>
    </row>
    <row r="9" spans="1:4">
      <c r="C9" s="51"/>
    </row>
    <row r="10" spans="1:4" ht="15.6">
      <c r="B10" s="97" t="s">
        <v>90</v>
      </c>
      <c r="C10" s="97" t="s">
        <v>91</v>
      </c>
    </row>
    <row r="11" spans="1:4" s="53" customFormat="1" ht="71.25" customHeight="1">
      <c r="B11" s="88" t="s">
        <v>906</v>
      </c>
      <c r="C11" s="88" t="s">
        <v>783</v>
      </c>
    </row>
    <row r="12" spans="1:4" ht="39.75" customHeight="1">
      <c r="B12" s="57" t="s">
        <v>907</v>
      </c>
      <c r="C12" s="57" t="s">
        <v>92</v>
      </c>
      <c r="D12" s="87"/>
    </row>
    <row r="13" spans="1:4" ht="74.25" customHeight="1">
      <c r="B13" s="57" t="s">
        <v>908</v>
      </c>
      <c r="C13" s="57" t="s">
        <v>828</v>
      </c>
      <c r="D13" s="87"/>
    </row>
    <row r="14" spans="1:4" ht="112.5" customHeight="1">
      <c r="A14" t="s">
        <v>93</v>
      </c>
      <c r="B14" s="57" t="s">
        <v>909</v>
      </c>
      <c r="C14" s="57" t="s">
        <v>784</v>
      </c>
      <c r="D14" s="87"/>
    </row>
    <row r="15" spans="1:4" ht="43.5" customHeight="1">
      <c r="B15" s="57" t="s">
        <v>910</v>
      </c>
      <c r="C15" s="57" t="s">
        <v>901</v>
      </c>
      <c r="D15" s="87"/>
    </row>
    <row r="16" spans="1:4" ht="54" customHeight="1">
      <c r="B16" s="57" t="s">
        <v>911</v>
      </c>
      <c r="C16" s="57" t="s">
        <v>785</v>
      </c>
      <c r="D16" s="87"/>
    </row>
    <row r="17" spans="2:4" ht="79.5" customHeight="1">
      <c r="B17" s="58" t="s">
        <v>912</v>
      </c>
      <c r="C17" s="58" t="s">
        <v>902</v>
      </c>
      <c r="D17" s="87"/>
    </row>
    <row r="18" spans="2:4" ht="61.5" customHeight="1">
      <c r="B18" s="31" t="s">
        <v>913</v>
      </c>
      <c r="C18" s="58" t="s">
        <v>94</v>
      </c>
      <c r="D18" s="26"/>
    </row>
    <row r="19" spans="2:4" ht="48.75" customHeight="1">
      <c r="B19" s="31" t="s">
        <v>914</v>
      </c>
      <c r="C19" s="58" t="s">
        <v>903</v>
      </c>
      <c r="D19" s="26"/>
    </row>
    <row r="20" spans="2:4" ht="80.25" customHeight="1">
      <c r="B20" s="58" t="s">
        <v>915</v>
      </c>
      <c r="C20" s="58" t="s">
        <v>786</v>
      </c>
      <c r="D20" s="87"/>
    </row>
    <row r="21" spans="2:4" ht="94.5" customHeight="1">
      <c r="B21" s="31" t="s">
        <v>916</v>
      </c>
      <c r="C21" s="58" t="s">
        <v>787</v>
      </c>
      <c r="D21" s="269"/>
    </row>
    <row r="22" spans="2:4" ht="47.25" customHeight="1">
      <c r="B22" s="31" t="s">
        <v>917</v>
      </c>
      <c r="C22" s="58" t="s">
        <v>95</v>
      </c>
      <c r="D22" s="26"/>
    </row>
    <row r="23" spans="2:4" ht="42" customHeight="1">
      <c r="B23" s="31" t="s">
        <v>918</v>
      </c>
      <c r="C23" s="58" t="s">
        <v>788</v>
      </c>
      <c r="D23" s="26"/>
    </row>
    <row r="24" spans="2:4" ht="64.5" customHeight="1">
      <c r="B24" s="31" t="s">
        <v>919</v>
      </c>
      <c r="C24" s="58" t="s">
        <v>789</v>
      </c>
      <c r="D24" s="26"/>
    </row>
    <row r="25" spans="2:4" ht="48" customHeight="1">
      <c r="B25" s="45" t="s">
        <v>713</v>
      </c>
      <c r="C25" s="58" t="s">
        <v>904</v>
      </c>
      <c r="D25" s="26"/>
    </row>
    <row r="26" spans="2:4" ht="40.5" customHeight="1">
      <c r="B26" s="31" t="s">
        <v>920</v>
      </c>
      <c r="C26" s="58" t="s">
        <v>790</v>
      </c>
      <c r="D26" s="26"/>
    </row>
    <row r="27" spans="2:4" ht="57" customHeight="1">
      <c r="B27" s="58" t="s">
        <v>921</v>
      </c>
      <c r="C27" s="58" t="s">
        <v>791</v>
      </c>
      <c r="D27" s="87"/>
    </row>
    <row r="28" spans="2:4" ht="48" customHeight="1">
      <c r="B28" s="58" t="s">
        <v>922</v>
      </c>
      <c r="C28" s="58" t="s">
        <v>905</v>
      </c>
      <c r="D28" s="87"/>
    </row>
    <row r="29" spans="2:4" ht="76.5" customHeight="1">
      <c r="B29" s="58" t="s">
        <v>923</v>
      </c>
      <c r="C29" s="58" t="s">
        <v>792</v>
      </c>
      <c r="D29" s="87"/>
    </row>
    <row r="30" spans="2:4" ht="72.75" customHeight="1">
      <c r="B30" s="58" t="s">
        <v>924</v>
      </c>
      <c r="C30" s="58" t="s">
        <v>827</v>
      </c>
      <c r="D30" s="87"/>
    </row>
    <row r="31" spans="2:4" ht="42" customHeight="1">
      <c r="B31" s="58" t="s">
        <v>925</v>
      </c>
      <c r="C31" s="58" t="s">
        <v>96</v>
      </c>
      <c r="D31" s="87"/>
    </row>
  </sheetData>
  <sheetProtection algorithmName="SHA-512" hashValue="zuXuWdquXGilL1lOeJMLW50/E/pz5HjE9NnnH5ijYtlHzjqCIcVJ4C141RpsRJ/NtGgQtmqbsvZPpOm9X/JpzQ==" saltValue="sPWiV6WuP0M3YdRsWvAM1Q==" spinCount="100000" sheet="1" objects="1" scenarios="1"/>
  <mergeCells count="1">
    <mergeCell ref="B8:C8"/>
  </mergeCells>
  <phoneticPr fontId="15" type="noConversion"/>
  <hyperlinks>
    <hyperlink ref="C3" location="Contents!A1" display="CONTENTS TAB" xr:uid="{9E6B3B9B-5E2B-4C94-84EA-7FDB807C5C17}"/>
  </hyperlinks>
  <pageMargins left="0.7" right="0.7" top="0.75" bottom="0.75" header="0.3" footer="0.3"/>
  <pageSetup paperSize="8" scale="60"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EBAD13FDC336428E1439A6588B236A" ma:contentTypeVersion="18" ma:contentTypeDescription="Create a new document." ma:contentTypeScope="" ma:versionID="83867e1b5d17bf26e94476e3008e9f48">
  <xsd:schema xmlns:xsd="http://www.w3.org/2001/XMLSchema" xmlns:xs="http://www.w3.org/2001/XMLSchema" xmlns:p="http://schemas.microsoft.com/office/2006/metadata/properties" xmlns:ns2="6703a174-c5d3-408e-84ad-bcaea0d61d0c" xmlns:ns3="6583fae5-6420-4dbe-8644-579e7723e8e3" targetNamespace="http://schemas.microsoft.com/office/2006/metadata/properties" ma:root="true" ma:fieldsID="ea6d88311d28adeedb3951e49ac62624" ns2:_="" ns3:_="">
    <xsd:import namespace="6703a174-c5d3-408e-84ad-bcaea0d61d0c"/>
    <xsd:import namespace="6583fae5-6420-4dbe-8644-579e7723e8e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2:SharedWithUsers" minOccurs="0"/>
                <xsd:element ref="ns2:SharedWithDetails" minOccurs="0"/>
                <xsd:element ref="ns3:MediaServiceDateTaken"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03a174-c5d3-408e-84ad-bcaea0d61d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27b88957-ecaa-4b4a-9bf8-ef7d5c16e5e8}" ma:internalName="TaxCatchAll" ma:showField="CatchAllData" ma:web="6703a174-c5d3-408e-84ad-bcaea0d61d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583fae5-6420-4dbe-8644-579e7723e8e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e815bfa3-6ec9-4e6b-9cd0-f177407c05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6703a174-c5d3-408e-84ad-bcaea0d61d0c">DV5FZ63DYFQD-1784695060-70110</_dlc_DocId>
    <_dlc_DocIdUrl xmlns="6703a174-c5d3-408e-84ad-bcaea0d61d0c">
      <Url>https://ilukanet.sharepoint.com/teams/SustainabilityStrategy-Private/_layouts/15/DocIdRedir.aspx?ID=DV5FZ63DYFQD-1784695060-70110</Url>
      <Description>DV5FZ63DYFQD-1784695060-70110</Description>
    </_dlc_DocIdUrl>
    <SharedWithUsers xmlns="6703a174-c5d3-408e-84ad-bcaea0d61d0c">
      <UserInfo>
        <DisplayName>Sarah Hodgson</DisplayName>
        <AccountId>20</AccountId>
        <AccountType/>
      </UserInfo>
      <UserInfo>
        <DisplayName>Honi Adolphson</DisplayName>
        <AccountId>17</AccountId>
        <AccountType/>
      </UserInfo>
      <UserInfo>
        <DisplayName>Andrew Horsfall</DisplayName>
        <AccountId>89</AccountId>
        <AccountType/>
      </UserInfo>
    </SharedWithUsers>
    <_dlc_DocIdPersistId xmlns="6703a174-c5d3-408e-84ad-bcaea0d61d0c">false</_dlc_DocIdPersistId>
    <TaxCatchAll xmlns="6703a174-c5d3-408e-84ad-bcaea0d61d0c" xsi:nil="true"/>
    <lcf76f155ced4ddcb4097134ff3c332f xmlns="6583fae5-6420-4dbe-8644-579e7723e8e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A44E39F-E972-4F7F-A1A9-F4F8A961C7B8}">
  <ds:schemaRefs>
    <ds:schemaRef ds:uri="http://schemas.microsoft.com/sharepoint/v3/contenttype/forms"/>
  </ds:schemaRefs>
</ds:datastoreItem>
</file>

<file path=customXml/itemProps2.xml><?xml version="1.0" encoding="utf-8"?>
<ds:datastoreItem xmlns:ds="http://schemas.openxmlformats.org/officeDocument/2006/customXml" ds:itemID="{848B7B2B-030A-422C-BFA1-77F1E31F42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03a174-c5d3-408e-84ad-bcaea0d61d0c"/>
    <ds:schemaRef ds:uri="6583fae5-6420-4dbe-8644-579e7723e8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E9345B-80C6-4AD7-8FAD-0EB77ECE23D4}">
  <ds:schemaRefs>
    <ds:schemaRef ds:uri="http://schemas.microsoft.com/sharepoint/events"/>
  </ds:schemaRefs>
</ds:datastoreItem>
</file>

<file path=customXml/itemProps4.xml><?xml version="1.0" encoding="utf-8"?>
<ds:datastoreItem xmlns:ds="http://schemas.openxmlformats.org/officeDocument/2006/customXml" ds:itemID="{7E43F7C6-9FC5-44A9-90B4-7617C2DB7E79}">
  <ds:schemaRefs>
    <ds:schemaRef ds:uri="http://www.w3.org/XML/1998/namespace"/>
    <ds:schemaRef ds:uri="http://purl.org/dc/terms/"/>
    <ds:schemaRef ds:uri="http://purl.org/dc/dcmitype/"/>
    <ds:schemaRef ds:uri="http://schemas.microsoft.com/office/2006/metadata/properties"/>
    <ds:schemaRef ds:uri="6583fae5-6420-4dbe-8644-579e7723e8e3"/>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6703a174-c5d3-408e-84ad-bcaea0d61d0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Cover</vt:lpstr>
      <vt:lpstr>Home</vt:lpstr>
      <vt:lpstr>Contents</vt:lpstr>
      <vt:lpstr>Sustainability at Iluka</vt:lpstr>
      <vt:lpstr>Iluka's approach</vt:lpstr>
      <vt:lpstr>SDGs</vt:lpstr>
      <vt:lpstr>Stakeholders</vt:lpstr>
      <vt:lpstr>Traditional Owner agreements</vt:lpstr>
      <vt:lpstr>Partnerships and collaborations</vt:lpstr>
      <vt:lpstr>2023 Materiality</vt:lpstr>
      <vt:lpstr>Performance</vt:lpstr>
      <vt:lpstr>Communities and economic </vt:lpstr>
      <vt:lpstr>Health and safety</vt:lpstr>
      <vt:lpstr>People</vt:lpstr>
      <vt:lpstr>Conduct and compliance</vt:lpstr>
      <vt:lpstr>Biodiversity and land</vt:lpstr>
      <vt:lpstr>Water and waste</vt:lpstr>
      <vt:lpstr>Energy and emissions</vt:lpstr>
      <vt:lpstr>Tailings facilities</vt:lpstr>
      <vt:lpstr>Additional disclosures</vt:lpstr>
      <vt:lpstr>References</vt:lpstr>
      <vt:lpstr>GRI content index</vt:lpstr>
      <vt:lpstr>TCFD index</vt:lpstr>
      <vt:lpstr>Climate risks and targets</vt:lpstr>
      <vt:lpstr>Glossary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Iluka Sustainability Data Book 2023</dc:title>
  <dc:subject/>
  <dc:creator>Iluka Resources</dc:creator>
  <cp:keywords/>
  <dc:description/>
  <cp:lastModifiedBy>Rachel O’Dea</cp:lastModifiedBy>
  <cp:revision/>
  <dcterms:created xsi:type="dcterms:W3CDTF">2022-02-23T23:54:38Z</dcterms:created>
  <dcterms:modified xsi:type="dcterms:W3CDTF">2024-02-20T13:14:07Z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Activity">
    <vt:lpwstr>23</vt:lpwstr>
  </property>
  <property fmtid="{D5CDD505-2E9C-101B-9397-08002B2CF9AE}" pid="4" name="ContentTypeId">
    <vt:lpwstr>0x0101006FEBAD13FDC336428E1439A6588B236A</vt:lpwstr>
  </property>
  <property fmtid="{D5CDD505-2E9C-101B-9397-08002B2CF9AE}" pid="5" name="Function">
    <vt:lpwstr>56</vt:lpwstr>
  </property>
  <property fmtid="{D5CDD505-2E9C-101B-9397-08002B2CF9AE}" pid="6" name="SV_HIDDEN_GRID_QUERY_LIST_4F35BF76-6C0D-4D9B-82B2-816C12CF3733">
    <vt:lpwstr>empty_477D106A-C0D6-4607-AEBD-E2C9D60EA279</vt:lpwstr>
  </property>
  <property fmtid="{D5CDD505-2E9C-101B-9397-08002B2CF9AE}" pid="7" name="_dlc_DocIdItemGuid">
    <vt:lpwstr>847a79c9-5bae-4e15-a50f-77cbeae6613b</vt:lpwstr>
  </property>
  <property fmtid="{D5CDD505-2E9C-101B-9397-08002B2CF9AE}" pid="8" name="Transaction">
    <vt:lpwstr>24</vt:lpwstr>
  </property>
  <property fmtid="{D5CDD505-2E9C-101B-9397-08002B2CF9AE}" pid="9" name="Udocs Site">
    <vt:lpwstr>1</vt:lpwstr>
  </property>
  <property fmtid="{D5CDD505-2E9C-101B-9397-08002B2CF9AE}" pid="10" name="_ExtendedDescription">
    <vt:lpwstr/>
  </property>
  <property fmtid="{D5CDD505-2E9C-101B-9397-08002B2CF9AE}" pid="11" name="xd_Signature">
    <vt:bool>false</vt:bool>
  </property>
  <property fmtid="{D5CDD505-2E9C-101B-9397-08002B2CF9AE}" pid="12" name="xd_ProgID">
    <vt:lpwstr/>
  </property>
  <property fmtid="{D5CDD505-2E9C-101B-9397-08002B2CF9AE}" pid="13" name="TriggerFlowInfo">
    <vt:lpwstr/>
  </property>
  <property fmtid="{D5CDD505-2E9C-101B-9397-08002B2CF9AE}" pid="14" name="ComplianceAssetId">
    <vt:lpwstr/>
  </property>
  <property fmtid="{D5CDD505-2E9C-101B-9397-08002B2CF9AE}" pid="15" name="TemplateUrl">
    <vt:lpwstr/>
  </property>
  <property fmtid="{D5CDD505-2E9C-101B-9397-08002B2CF9AE}" pid="16" name="MediaServiceImageTags">
    <vt:lpwstr/>
  </property>
  <property fmtid="{D5CDD505-2E9C-101B-9397-08002B2CF9AE}" pid="17" name="Order">
    <vt:r8>7001300</vt:r8>
  </property>
</Properties>
</file>