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https://ilukanet.sharepoint.com/sites/sustainability/sd/reporting/2021 Sustainability Reporting/2021 Collated versions/"/>
    </mc:Choice>
  </mc:AlternateContent>
  <xr:revisionPtr revIDLastSave="415" documentId="10_ncr:8000_{896A05D1-FD61-4616-8B4A-ACB021E0BCB5}" xr6:coauthVersionLast="47" xr6:coauthVersionMax="47" xr10:uidLastSave="{BA6F75FC-E29D-44EF-A73A-FAF9AA402B82}"/>
  <workbookProtection workbookAlgorithmName="SHA-512" workbookHashValue="KvFKaZvlIpondYP+LLMqVzqpipCkXxSQkmk3aWWUUwVYp/GUoKt5aVQTEX5IAm3lOKVbn4HfS2GEDoLuQwgb/w==" workbookSaltValue="AUpXWYYQVynKKlDmmvJBgw==" workbookSpinCount="100000" lockStructure="1"/>
  <bookViews>
    <workbookView xWindow="-120" yWindow="480" windowWidth="29040" windowHeight="15840" tabRatio="994" xr2:uid="{00000000-000D-0000-FFFF-FFFF00000000}"/>
  </bookViews>
  <sheets>
    <sheet name="Cover" sheetId="45" r:id="rId1"/>
    <sheet name="Home" sheetId="48" r:id="rId2"/>
    <sheet name="Contents" sheetId="49" r:id="rId3"/>
    <sheet name="Sustainability at Iluka" sheetId="70" r:id="rId4"/>
    <sheet name="Iluka's approach" sheetId="69" r:id="rId5"/>
    <sheet name="SDGs" sheetId="83" r:id="rId6"/>
    <sheet name="Stakeholders" sheetId="58" r:id="rId7"/>
    <sheet name="Traditional Owner agreements" sheetId="67" r:id="rId8"/>
    <sheet name="Partnerships and collaborations" sheetId="76" r:id="rId9"/>
    <sheet name="2021 Materiality" sheetId="50" r:id="rId10"/>
    <sheet name="Performance" sheetId="71" r:id="rId11"/>
    <sheet name="Group targets" sheetId="73" r:id="rId12"/>
    <sheet name="Health and safety" sheetId="74" r:id="rId13"/>
    <sheet name="People" sheetId="75" r:id="rId14"/>
    <sheet name="Communities and economic" sheetId="77" r:id="rId15"/>
    <sheet name="Environment compliance" sheetId="79" r:id="rId16"/>
    <sheet name="Biodiversity and land" sheetId="82" r:id="rId17"/>
    <sheet name="Energy and emissions" sheetId="78" r:id="rId18"/>
    <sheet name="Water and waste" sheetId="81" r:id="rId19"/>
    <sheet name="Tailings facilities" sheetId="68" r:id="rId20"/>
    <sheet name="Business conduct" sheetId="80" r:id="rId21"/>
    <sheet name="Additional disclosures" sheetId="72" r:id="rId22"/>
    <sheet name="References" sheetId="66" r:id="rId23"/>
    <sheet name="GRI Index" sheetId="65" r:id="rId24"/>
    <sheet name="TCFD" sheetId="51" r:id="rId25"/>
    <sheet name="ESG indices and ratings" sheetId="84" r:id="rId26"/>
    <sheet name="Glossary" sheetId="85" r:id="rId27"/>
  </sheets>
  <definedNames>
    <definedName name="_Order1" hidden="1">255</definedName>
    <definedName name="_Order2" hidden="1">255</definedName>
    <definedName name="_Sort" localSheetId="25" hidden="1">#REF!</definedName>
    <definedName name="_Sort" localSheetId="5" hidden="1">#REF!</definedName>
    <definedName name="_Sort" localSheetId="24" hidden="1">#REF!</definedName>
    <definedName name="_Sort" hidden="1">#REF!</definedName>
    <definedName name="_Sort1" localSheetId="25" hidden="1">#REF!</definedName>
    <definedName name="_Sort1" localSheetId="5" hidden="1">#REF!</definedName>
    <definedName name="_Sort1" localSheetId="24" hidden="1">#REF!</definedName>
    <definedName name="_Sort1" hidden="1">#REF!</definedName>
    <definedName name="Name" localSheetId="25">#REF!</definedName>
    <definedName name="Name" localSheetId="5">#REF!</definedName>
    <definedName name="Name" localSheetId="24">#REF!</definedName>
    <definedName name="Name">#REF!</definedName>
    <definedName name="Rob_Brown" localSheetId="25">#REF!</definedName>
    <definedName name="Rob_Brown" localSheetId="5">#REF!</definedName>
    <definedName name="Rob_Brown" localSheetId="24">#REF!</definedName>
    <definedName name="Rob_Brown">#REF!</definedName>
    <definedName name="SAPBEXdnldView" hidden="1">"1BJ2AVHNOERY1C1BP3F98GV2R"</definedName>
    <definedName name="SAPBEXsysID" hidden="1">"BWP"</definedName>
    <definedName name="xxx" localSheetId="25" hidden="1">#REF!</definedName>
    <definedName name="xxx" localSheetId="5" hidden="1">#REF!</definedName>
    <definedName name="xxx" localSheetId="24" hidden="1">#REF!</definedName>
    <definedName name="xxx" hidden="1">#REF!</definedName>
  </definedNames>
  <calcPr calcId="191029" iterate="1"/>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99" i="75" l="1"/>
  <c r="E99" i="75"/>
  <c r="F98" i="75"/>
  <c r="E98" i="75"/>
  <c r="F97" i="75"/>
  <c r="E97" i="75"/>
  <c r="F96" i="75"/>
  <c r="E96" i="75"/>
</calcChain>
</file>

<file path=xl/sharedStrings.xml><?xml version="1.0" encoding="utf-8"?>
<sst xmlns="http://schemas.openxmlformats.org/spreadsheetml/2006/main" count="1776" uniqueCount="1234">
  <si>
    <t>Governance</t>
  </si>
  <si>
    <t>203-1</t>
  </si>
  <si>
    <t>Infrastructure investments and services supported</t>
  </si>
  <si>
    <t>201-1</t>
  </si>
  <si>
    <t>Direct economic value generated and distributed</t>
  </si>
  <si>
    <t>413-1</t>
  </si>
  <si>
    <t>Operations with local community engagement, impact assessments, and development programs</t>
  </si>
  <si>
    <t>204-1</t>
  </si>
  <si>
    <t>MM8</t>
  </si>
  <si>
    <t>MM9</t>
  </si>
  <si>
    <t>Sites where resettlements took place, the number of households resettled in each, and how their livelihoods were affected in the process</t>
  </si>
  <si>
    <t>MM5</t>
  </si>
  <si>
    <t>201-2</t>
  </si>
  <si>
    <t>Financial implications and other risks and opportunities due to climate change</t>
  </si>
  <si>
    <t>201-4</t>
  </si>
  <si>
    <t>Financial assistance received from government</t>
  </si>
  <si>
    <t>202-1</t>
  </si>
  <si>
    <t>Ratios of standard entry level wage by gender compared to local minimum wage</t>
  </si>
  <si>
    <t>202-2</t>
  </si>
  <si>
    <t>Proportion of senior management hired from the local community</t>
  </si>
  <si>
    <t>203-2</t>
  </si>
  <si>
    <t>Significant indirect economic impacts</t>
  </si>
  <si>
    <t>Proportion of spending on local suppliers</t>
  </si>
  <si>
    <t>205-2</t>
  </si>
  <si>
    <t>Communication and training about anti-corruption policies and procedures</t>
  </si>
  <si>
    <t>205-3</t>
  </si>
  <si>
    <t>Confirmed incidents of corruption and actions taken</t>
  </si>
  <si>
    <t>206-1</t>
  </si>
  <si>
    <t>Legal actions for anti-competitive behavior, anti-trust, and monopoly practices</t>
  </si>
  <si>
    <t>301-1</t>
  </si>
  <si>
    <t>Materials used by weight or volume</t>
  </si>
  <si>
    <t>301-2</t>
  </si>
  <si>
    <t>Recycled input materials used</t>
  </si>
  <si>
    <t>302-1</t>
  </si>
  <si>
    <t>302-3</t>
  </si>
  <si>
    <t>Energy intensity</t>
  </si>
  <si>
    <t>302-4</t>
  </si>
  <si>
    <t>Reduction of energy consumption</t>
  </si>
  <si>
    <t>303-1</t>
  </si>
  <si>
    <t>303-2</t>
  </si>
  <si>
    <t>303-3</t>
  </si>
  <si>
    <t>304-1</t>
  </si>
  <si>
    <t xml:space="preserve">Biodiversity </t>
  </si>
  <si>
    <t>Operational sites owned, leased, managed in, or adjacent to, protected areas and areas of high biodiversity value outside protected areas</t>
  </si>
  <si>
    <t>304-2</t>
  </si>
  <si>
    <t xml:space="preserve">Significant impacts of activities, products, and services on biodiversity </t>
  </si>
  <si>
    <t>304-3</t>
  </si>
  <si>
    <t>Habitats protected or restored</t>
  </si>
  <si>
    <t>304-4</t>
  </si>
  <si>
    <t>IUCN Red List species and national conservation list species with habitats in areas affected by operations</t>
  </si>
  <si>
    <t>305-1</t>
  </si>
  <si>
    <t>Direct (Scope 1) GHG emissions</t>
  </si>
  <si>
    <t>305-2</t>
  </si>
  <si>
    <t>Energy indirect (Scope 2) GHG emissions</t>
  </si>
  <si>
    <t>305-3</t>
  </si>
  <si>
    <t>Other indirect (Scope 3) GHG emissions</t>
  </si>
  <si>
    <t>305-4</t>
  </si>
  <si>
    <t>GHG emissions intensity</t>
  </si>
  <si>
    <t>305-5</t>
  </si>
  <si>
    <t>Reduction of GHG emissions</t>
  </si>
  <si>
    <t>305-7</t>
  </si>
  <si>
    <t>Nitrogen oxides (NOX), sulfur oxides (SOX), and other significant air emissions</t>
  </si>
  <si>
    <t>308-1</t>
  </si>
  <si>
    <t>New suppliers that were screened using environmental criteria</t>
  </si>
  <si>
    <t>308-2</t>
  </si>
  <si>
    <t>Negative environmental impacts in the supply chain and actions taken</t>
  </si>
  <si>
    <t>401-1</t>
  </si>
  <si>
    <t>New employee hires and employee turnover</t>
  </si>
  <si>
    <t>401-2</t>
  </si>
  <si>
    <t>Benefits provided to full-time employees that are not provided to temporary or part-time employees</t>
  </si>
  <si>
    <t>401-3</t>
  </si>
  <si>
    <t>Parental leave</t>
  </si>
  <si>
    <t>402-1</t>
  </si>
  <si>
    <t>Minimum notice periods regarding operational changes</t>
  </si>
  <si>
    <t>403-1</t>
  </si>
  <si>
    <t>403-2</t>
  </si>
  <si>
    <t>403-3</t>
  </si>
  <si>
    <t>403-4</t>
  </si>
  <si>
    <t>404-1</t>
  </si>
  <si>
    <t>Average hours of training per year per employee</t>
  </si>
  <si>
    <t>404-2</t>
  </si>
  <si>
    <t>Programs for upgrading employee skills and transition assistance programs</t>
  </si>
  <si>
    <t>404-3</t>
  </si>
  <si>
    <t>405-1</t>
  </si>
  <si>
    <t>Diversity of governance bodies and employees</t>
  </si>
  <si>
    <t>405-2</t>
  </si>
  <si>
    <t>Ratio of basic salary and remuneration of women to men</t>
  </si>
  <si>
    <t>406-1</t>
  </si>
  <si>
    <t>Incidents of discrimination and corrective actions taken</t>
  </si>
  <si>
    <t>408-1</t>
  </si>
  <si>
    <t>Operations and suppliers at significant risk for incidents of child labor</t>
  </si>
  <si>
    <t>409-1</t>
  </si>
  <si>
    <t>Operations and suppliers at significant risk for incidents of forced or compulsory labor</t>
  </si>
  <si>
    <t>410-1</t>
  </si>
  <si>
    <t>Security personnel trained in human rights policies or procedures</t>
  </si>
  <si>
    <t>411-1</t>
  </si>
  <si>
    <t>413-2</t>
  </si>
  <si>
    <t>Operations with significant actual and potential negative impacts on local communities</t>
  </si>
  <si>
    <t>414-1</t>
  </si>
  <si>
    <t>New suppliers that were screened using social criteria</t>
  </si>
  <si>
    <t>414-2</t>
  </si>
  <si>
    <t>Negative social impacts in the supply chain and actions taken</t>
  </si>
  <si>
    <t>415-1</t>
  </si>
  <si>
    <t>Political contributions</t>
  </si>
  <si>
    <t>416-1</t>
  </si>
  <si>
    <t>Assessment of the health and safety impacts of product and service categories</t>
  </si>
  <si>
    <t>416-2</t>
  </si>
  <si>
    <t>417-1</t>
  </si>
  <si>
    <t>Requirements for product and service information and labeling</t>
  </si>
  <si>
    <t>417-2</t>
  </si>
  <si>
    <t>Incidents of non-compliance concerning product and service information and labeling</t>
  </si>
  <si>
    <t>417-3</t>
  </si>
  <si>
    <t>Incidents of non-compliance concerning marketing communications</t>
  </si>
  <si>
    <t>418-1</t>
  </si>
  <si>
    <t>Substantiated complaints concerning breaches of customer privacy and losses of customer data</t>
  </si>
  <si>
    <t>MM1</t>
  </si>
  <si>
    <t>MM2</t>
  </si>
  <si>
    <t>MM3</t>
  </si>
  <si>
    <t>MM10</t>
  </si>
  <si>
    <t>Collective bargaining agreements</t>
  </si>
  <si>
    <t>Approach to stakeholder engagement</t>
  </si>
  <si>
    <t>List of material topics</t>
  </si>
  <si>
    <t>Restatements of information</t>
  </si>
  <si>
    <t>External assurance</t>
  </si>
  <si>
    <t xml:space="preserve">Chair of the highest governance body </t>
  </si>
  <si>
    <t>Conflicts of interest</t>
  </si>
  <si>
    <t>Remuneration policies</t>
  </si>
  <si>
    <t>Incidents of non-compliance concerning the health and safety impacts of products and services</t>
  </si>
  <si>
    <t>Annual total compensation ratio</t>
  </si>
  <si>
    <t>Amount of land (owned or leased, and managed for production activities or extractive use) disturbed or rehabilitated</t>
  </si>
  <si>
    <t>The number and percentage of total sites identified as requiring biodiversity management plans according to stated criteria, and the number (percentage) of those sites with plans in place</t>
  </si>
  <si>
    <t>Total amounts of overburden, rock, tailings, and sludges and their associated risks</t>
  </si>
  <si>
    <t>MM4</t>
  </si>
  <si>
    <t xml:space="preserve">Number of strikes and lock-outs exceeding one week’s duration, by country </t>
  </si>
  <si>
    <t>MM7</t>
  </si>
  <si>
    <t>Number (and percentage) of company operating sites where artisanal and small-scale mining (asm) takes place on, or adjacent to, the site; the associated risks and the actions taken to manage and mitigate these risks</t>
  </si>
  <si>
    <t xml:space="preserve">Number and percentage of operations with closure plans </t>
  </si>
  <si>
    <t>Ethics and integrity</t>
  </si>
  <si>
    <t>Energy consumption within the organisation</t>
  </si>
  <si>
    <t>Interactions with water as a shared resource</t>
  </si>
  <si>
    <t xml:space="preserve">Management of water discharge-related impacts </t>
  </si>
  <si>
    <t xml:space="preserve">Water withdrawal </t>
  </si>
  <si>
    <t>303-4</t>
  </si>
  <si>
    <t>303-5</t>
  </si>
  <si>
    <t>Water consumption</t>
  </si>
  <si>
    <t xml:space="preserve">Hazard identification, risk assessment, and incident investigation  </t>
  </si>
  <si>
    <t>Occupational health services</t>
  </si>
  <si>
    <t>Worker participation, consultation, and communication on occupational health and safety</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</si>
  <si>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</si>
  <si>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</si>
  <si>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</si>
  <si>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</si>
  <si>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</si>
  <si>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</si>
  <si>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</si>
  <si>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</si>
  <si>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403-9</t>
  </si>
  <si>
    <t>403-10</t>
  </si>
  <si>
    <t>Work-related injuries</t>
  </si>
  <si>
    <t>Work-related ill health</t>
  </si>
  <si>
    <t>Occupational health and safety management system</t>
  </si>
  <si>
    <t>207-1</t>
  </si>
  <si>
    <t>207-2</t>
  </si>
  <si>
    <t>207-3</t>
  </si>
  <si>
    <t>207-4</t>
  </si>
  <si>
    <t>Approach to tax</t>
  </si>
  <si>
    <t>Tax governance, control, and risk management</t>
  </si>
  <si>
    <t>Stakeholder engagement and management of concerns related to tax</t>
  </si>
  <si>
    <t>Country by country reporting</t>
  </si>
  <si>
    <t>Economic performance</t>
  </si>
  <si>
    <t>Australia</t>
  </si>
  <si>
    <t>Environmental incidents</t>
  </si>
  <si>
    <t>Eneabba</t>
  </si>
  <si>
    <t>Narngulu</t>
  </si>
  <si>
    <t>Cataby</t>
  </si>
  <si>
    <t>Total</t>
  </si>
  <si>
    <t>306-1</t>
  </si>
  <si>
    <t>Waste generation and significant waste-related impacts</t>
  </si>
  <si>
    <t>306-2</t>
  </si>
  <si>
    <t>Management of significant waste-related impacts</t>
  </si>
  <si>
    <t>306-3</t>
  </si>
  <si>
    <t xml:space="preserve">Waste generated </t>
  </si>
  <si>
    <t>306-4</t>
  </si>
  <si>
    <t>306-5</t>
  </si>
  <si>
    <t>Waste diverted from disposal</t>
  </si>
  <si>
    <t>Waste directed to disposal</t>
  </si>
  <si>
    <t>Mineral waste by type (kilotonnes)</t>
  </si>
  <si>
    <t>Other</t>
  </si>
  <si>
    <t>Water withdrawals by source (megalitres)</t>
  </si>
  <si>
    <t>Water withdrawals by quality (megalitres)</t>
  </si>
  <si>
    <t>Water discharges by destination (megalitres)</t>
  </si>
  <si>
    <t>Water discharges by quality (megalitres)</t>
  </si>
  <si>
    <t>Surface water</t>
  </si>
  <si>
    <t>Groundwater</t>
  </si>
  <si>
    <t>Seawater</t>
  </si>
  <si>
    <t>Municipal</t>
  </si>
  <si>
    <t>Fresh</t>
  </si>
  <si>
    <t>Consumption</t>
  </si>
  <si>
    <t>General 2021</t>
  </si>
  <si>
    <t>Tax 2019</t>
  </si>
  <si>
    <t>Disclosure title</t>
  </si>
  <si>
    <t>Entities included in the organization's sustainability reporting</t>
  </si>
  <si>
    <t>Reporting period, frequency and contact point</t>
  </si>
  <si>
    <t>Activities, value chain and other business relationships</t>
  </si>
  <si>
    <t>Employees</t>
  </si>
  <si>
    <t>Workers who are not employees</t>
  </si>
  <si>
    <t>Governance structure and composition</t>
  </si>
  <si>
    <t xml:space="preserve">Nomination and selection of the highest governance body </t>
  </si>
  <si>
    <t>Role of the highest governance body in overseeing the management of impacts</t>
  </si>
  <si>
    <t>Delegation of responsibility for managing impacts</t>
  </si>
  <si>
    <t>Role of the highest governance body in sustainability reporting</t>
  </si>
  <si>
    <t>Communication of critical concerns</t>
  </si>
  <si>
    <t>Evaluation of the performance of the highest governance body</t>
  </si>
  <si>
    <t xml:space="preserve">Process to determine remuneration </t>
  </si>
  <si>
    <t>Statement on sustainable development strategy</t>
  </si>
  <si>
    <t>Policy commitments</t>
  </si>
  <si>
    <t>Embedding policy commitments</t>
  </si>
  <si>
    <t>Processes to remediate negative impacts</t>
  </si>
  <si>
    <t>Mechanisms for seeking advice and raising concerns</t>
  </si>
  <si>
    <t>Compliance with laws and regulations</t>
  </si>
  <si>
    <t>Membership associations</t>
  </si>
  <si>
    <t>Material Topics 2021</t>
  </si>
  <si>
    <t>Process to determine material topics</t>
  </si>
  <si>
    <t>Management of material topics</t>
  </si>
  <si>
    <t>Anti-corruption 2016</t>
  </si>
  <si>
    <t>Economic Performance 2016</t>
  </si>
  <si>
    <t>Materials 2016</t>
  </si>
  <si>
    <t>Energy 2016</t>
  </si>
  <si>
    <t>Biodiversity 2016</t>
  </si>
  <si>
    <t>Emissions 2016</t>
  </si>
  <si>
    <t>Waste 2020</t>
  </si>
  <si>
    <t>Business continuity</t>
  </si>
  <si>
    <t>Tailings management</t>
  </si>
  <si>
    <t>Employment 2016</t>
  </si>
  <si>
    <t>Non-discrimination 2016</t>
  </si>
  <si>
    <t>Rights of Indigenous Peoples 2016</t>
  </si>
  <si>
    <t>Community and Indigenous relationships</t>
  </si>
  <si>
    <t>Product stewardship</t>
  </si>
  <si>
    <t>Customer Privacy 2016</t>
  </si>
  <si>
    <t>Business growth and innovation</t>
  </si>
  <si>
    <t>Climate and energy</t>
  </si>
  <si>
    <t>Water stewardship</t>
  </si>
  <si>
    <t>Organisational capability and engagement</t>
  </si>
  <si>
    <t>Occupational health, safety and wellbeing</t>
  </si>
  <si>
    <t>Human rights</t>
  </si>
  <si>
    <t>Radiation</t>
  </si>
  <si>
    <t>Home</t>
  </si>
  <si>
    <t xml:space="preserve">Our governance approach, ethical framework and practices adhere to the highest levels of honesty, integrity, compliance and transparency. These are vital to maintaining the trust and confidence of our stakeholders.
</t>
  </si>
  <si>
    <t xml:space="preserve">Ensuring the resilience of our business to continue during global and regional challenges. This includes responding to the COVID-19 pandemic. The health, safety and security of our people and operations is paramount. </t>
  </si>
  <si>
    <t xml:space="preserve">It is important we deliver on our business strategy and deliver new projects and developments to ensure the sustainable and reliable supply of our products. Our ability to innovate and apply new technologies is vital in advancing our strategy and overcoming technical challenges. This creates growth opportunities, strengthens our market presence and enables us to deliver long term value to our stakeholders.
</t>
  </si>
  <si>
    <t>The products we supply are critical to a low-carbon economy.  The way we manage our emissions footprint and build resilience to climate-related risks is important in managing our impact on the environment as we move toward a low-carbon future. Stakeholder expectations of our contribution to addressing the challenge are increasing.</t>
  </si>
  <si>
    <t xml:space="preserve">Closure and legacy management </t>
  </si>
  <si>
    <t>The way in which we plan, execute and rehabilitate the closure of operations and facilities must consider broad socio-economic, financial, reputational and legacy matters. This is vital to our reputation and continuing licence to operate.</t>
  </si>
  <si>
    <t>Developing strong and lasting relationships enables us to engage meaningfully with communities and partner to work to make a positive difference while minimising and managing potential impacts. This includes aspects relating to our operations, stakeholder agreements, regional development and cultural and heritage matters.</t>
  </si>
  <si>
    <t>Mineral resources are a significant source of value for our business and the geographies that have them. It is important the direct and indirect economic value is generated and distributed from our activities and benefits the communities in which we operate.</t>
  </si>
  <si>
    <t>We are committed to respecting human rights and seek to prevent or mitigate any negative impacts and maximise any positive impacts in our operations or activities. There is growing stakeholder interest in our due diligence and performance, especially across the supply chain. Maintaining transparency in reporting of our activities builds trust.</t>
  </si>
  <si>
    <t>The health, safety and security of our people and operations is paramount. A healthy and engaged workforce contributes to engagement and productivity. We focus on reducing exposures and occupational illnesses and improving wellbeing.</t>
  </si>
  <si>
    <t xml:space="preserve">Our people are our greatest asset. Fostering a diverse and inclusive work environment with a strong sense of purpose improves our talent attraction and retention. Building the capability and skills of our workforce is crucial to achieve our purpose and realise new business opportunities. </t>
  </si>
  <si>
    <t xml:space="preserve">We maintain a solid understanding and system for managing the radiation-related risks of our products and communicate transparently with stakeholders. Our stakeholders expect competency in materials handling and managing exposures. </t>
  </si>
  <si>
    <t xml:space="preserve">Stakeholders continue to seek reassurance we are managing tailings storage facilities and waste to the highest standards. We need to be transparent about our risks, integrity controls and performance. </t>
  </si>
  <si>
    <t>Task Force on Climate-related Financial Disclosures</t>
  </si>
  <si>
    <t>TCFD pillar</t>
  </si>
  <si>
    <t>Recommended disclosure</t>
  </si>
  <si>
    <t>Iluka is required to disclose the organisation’s governance around climate-related risks and opportunities.</t>
  </si>
  <si>
    <t>Strategy</t>
  </si>
  <si>
    <t xml:space="preserve">Iluka is required to disclose the actual and potential impact of climate-related risks and opportunities on the organisation’s businesses, strategy, and financial planning where such information is material. </t>
  </si>
  <si>
    <t>Risk management</t>
  </si>
  <si>
    <t>Iluka is required to disclose how the organisation identifies, assesses and manages climate-related risks.</t>
  </si>
  <si>
    <t>Metrics and targets</t>
  </si>
  <si>
    <t>Iluka is required to disclose metrics and targets used to assess and manage relevant climate-related risks and opportunities where such information is material.</t>
  </si>
  <si>
    <t>2021 Material topic 
(listed in alphabetical order)</t>
  </si>
  <si>
    <t>Describe the Board's oversight of climate-related risks and opportunities.</t>
  </si>
  <si>
    <t>Describe the management's role in assessing and managing climate-related risks and opportunities.</t>
  </si>
  <si>
    <t>Describe the climate-related risks and opportunities the organisation has identified over the short, medium and long term.</t>
  </si>
  <si>
    <t>Describe the impact of climate-related risks and opportunities on the organisation's businesses, strategy and financial planning.</t>
  </si>
  <si>
    <t>Describe the resilience of the organisation's strategy, taking into consideration different climate-related scenarios, including a 2'C or lower scenario.</t>
  </si>
  <si>
    <t xml:space="preserve">Describe how processes for identifying, assessing and managing climate-related risk are integrated into the organisation's overall risk management.
</t>
  </si>
  <si>
    <t>Disclose the metrics used by the organisation to assess climate-related risks and opportunities in line with its strategy and risk management process.</t>
  </si>
  <si>
    <t>Disclose Scope 1, Scope 2 and, if appropriate, Scope 3 GHG emissions and the related risks.</t>
  </si>
  <si>
    <t xml:space="preserve">Describe the targets used by the organisation to manage climate-related risks and opportunities and performance against targets. </t>
  </si>
  <si>
    <t>Health and safety</t>
  </si>
  <si>
    <t>GRI Index</t>
  </si>
  <si>
    <t>Contents</t>
  </si>
  <si>
    <t>Data Book Tab</t>
  </si>
  <si>
    <t xml:space="preserve">Performance </t>
  </si>
  <si>
    <t>Glossary</t>
  </si>
  <si>
    <t>Sustainability at Iluka</t>
  </si>
  <si>
    <t>Additional disclosures</t>
  </si>
  <si>
    <t>Reference documents</t>
  </si>
  <si>
    <t xml:space="preserve">Task Force on Climate-related Financial Disclosures (TCFD) </t>
  </si>
  <si>
    <t>United Nations Sustainable Development Goals (SDGs) contributions</t>
  </si>
  <si>
    <t>ESG indices and ratings</t>
  </si>
  <si>
    <t>SDGs</t>
  </si>
  <si>
    <t>TCFD</t>
  </si>
  <si>
    <t>Global Reporting Initiative (GRI)</t>
  </si>
  <si>
    <t>References</t>
  </si>
  <si>
    <t>Glossary of terms</t>
  </si>
  <si>
    <t>Describe the organisation's processes for identifying and assessing climate-related risks.</t>
  </si>
  <si>
    <t xml:space="preserve">Describe the organisation's processes for managing climate-related risks. 
</t>
  </si>
  <si>
    <t>Sustainability Data Book 2021</t>
  </si>
  <si>
    <t>Universal disclosures</t>
  </si>
  <si>
    <t>General 2-1</t>
  </si>
  <si>
    <t>General 2-2</t>
  </si>
  <si>
    <t>General 2-3</t>
  </si>
  <si>
    <t>General 2-4</t>
  </si>
  <si>
    <t>General 2-5</t>
  </si>
  <si>
    <t>General 2-6</t>
  </si>
  <si>
    <t>General 2-7</t>
  </si>
  <si>
    <t>General 2-8</t>
  </si>
  <si>
    <t>General 2-9</t>
  </si>
  <si>
    <t>General 2-10</t>
  </si>
  <si>
    <t>General 2-11</t>
  </si>
  <si>
    <t>General 2-12</t>
  </si>
  <si>
    <t>General 2-13</t>
  </si>
  <si>
    <t>General 2-14</t>
  </si>
  <si>
    <t>General 2-15</t>
  </si>
  <si>
    <t>General 2-16</t>
  </si>
  <si>
    <t>General 2-17</t>
  </si>
  <si>
    <t>General 2-18</t>
  </si>
  <si>
    <t>General 2-19</t>
  </si>
  <si>
    <t>General 2-20</t>
  </si>
  <si>
    <t>General 2-21</t>
  </si>
  <si>
    <t>General 2-22</t>
  </si>
  <si>
    <t>General 2-23</t>
  </si>
  <si>
    <t>General 2-24</t>
  </si>
  <si>
    <t>General 2-25</t>
  </si>
  <si>
    <t>General 2-26</t>
  </si>
  <si>
    <t>General 2-27</t>
  </si>
  <si>
    <t>General 2-28</t>
  </si>
  <si>
    <t>General 2-29</t>
  </si>
  <si>
    <t>General 2-30</t>
  </si>
  <si>
    <t xml:space="preserve">Topic disclosures </t>
  </si>
  <si>
    <t>Material Topics 3-1</t>
  </si>
  <si>
    <t>Material Topics 3-2</t>
  </si>
  <si>
    <t>Material Topics 3-3</t>
  </si>
  <si>
    <t>Market Presence 2016</t>
  </si>
  <si>
    <t>Indirect Economic Impacts 2016</t>
  </si>
  <si>
    <t>Procurement Practices 2016</t>
  </si>
  <si>
    <t xml:space="preserve">Water discharge </t>
  </si>
  <si>
    <t>Iluka have applied the reporting principles of the GRI Universal Standards 2021, relevant topic standards and the G4 Sector Disclosures for Mining and Metals 2013.</t>
  </si>
  <si>
    <t>Anti-competitive Behaviour 2016</t>
  </si>
  <si>
    <t>Water and Effluents 2018</t>
  </si>
  <si>
    <t>Supplier Environmental Assessment 2016</t>
  </si>
  <si>
    <t>Labor/Management Relations 2016</t>
  </si>
  <si>
    <t>Occupational Health and Safety 2018</t>
  </si>
  <si>
    <t>Training and Education 2016</t>
  </si>
  <si>
    <t>Percentage of employees receiving regular performance and career development reviews</t>
  </si>
  <si>
    <t>Diversity and Equal Opportunity 2016</t>
  </si>
  <si>
    <t>Child Labor 2016</t>
  </si>
  <si>
    <t>Forced or Compulsory Labor 2016</t>
  </si>
  <si>
    <t>Security Practices 2016</t>
  </si>
  <si>
    <t>Local Communities 2016</t>
  </si>
  <si>
    <t>Supplier Social Assessment 2016</t>
  </si>
  <si>
    <t>Public Policy 2016</t>
  </si>
  <si>
    <t>Customer Health and Safety 2016</t>
  </si>
  <si>
    <t>Marketing and Labeling 2016</t>
  </si>
  <si>
    <t>Artisanal and Small-scale Mining Sector Disclosure 2013</t>
  </si>
  <si>
    <t>GRI Standard and Disclosure number</t>
  </si>
  <si>
    <t>Type</t>
  </si>
  <si>
    <t>Title</t>
  </si>
  <si>
    <t xml:space="preserve">Code of Conduct </t>
  </si>
  <si>
    <t>Notice</t>
  </si>
  <si>
    <t xml:space="preserve">Link </t>
  </si>
  <si>
    <t>https://www.iluka.com/sustainability/transparency-hub</t>
  </si>
  <si>
    <t xml:space="preserve">Modern slavery in in supply chains - Questionnaire </t>
  </si>
  <si>
    <t>Document</t>
  </si>
  <si>
    <t>Policy</t>
  </si>
  <si>
    <t>Whistleblower Policy</t>
  </si>
  <si>
    <t>https://www.iluka.com/about-iluka/governance</t>
  </si>
  <si>
    <t>Approach to Tax Statement</t>
  </si>
  <si>
    <t>Position Statement</t>
  </si>
  <si>
    <t>Audit and Risk Committee Charter</t>
  </si>
  <si>
    <t>Nominations and Governance Committee Charter</t>
  </si>
  <si>
    <t>Charter</t>
  </si>
  <si>
    <t>Report</t>
  </si>
  <si>
    <t>Board Charter</t>
  </si>
  <si>
    <t>People and Performance Committee Charter</t>
  </si>
  <si>
    <t>Risk Management Policy</t>
  </si>
  <si>
    <t>Procurement Policy</t>
  </si>
  <si>
    <t xml:space="preserve">Human Rights Policy </t>
  </si>
  <si>
    <t>Health, Safety, Environment and Community Policy</t>
  </si>
  <si>
    <t>Diversity and Inclusion Policy</t>
  </si>
  <si>
    <t>Anti-bribery and Corruption Policy</t>
  </si>
  <si>
    <t>Continuous Disclosure and Market Communications Policy</t>
  </si>
  <si>
    <t>Intellectual Property Policy</t>
  </si>
  <si>
    <t xml:space="preserve">Marketing and Quality Policy </t>
  </si>
  <si>
    <t>People Policy</t>
  </si>
  <si>
    <t>Securities Trading Policy</t>
  </si>
  <si>
    <t>Workplace Gender Equality Report 2020-21</t>
  </si>
  <si>
    <t xml:space="preserve">Report </t>
  </si>
  <si>
    <t xml:space="preserve">Iluka Vaccination Status Privacy Notice </t>
  </si>
  <si>
    <t xml:space="preserve">Iluka COVID-19 Vaccination Policy </t>
  </si>
  <si>
    <t>Sustainability Charter</t>
  </si>
  <si>
    <t>Annual Report 2021</t>
  </si>
  <si>
    <t>Tax Transparency Report</t>
  </si>
  <si>
    <t>Modern Slavery Statement</t>
  </si>
  <si>
    <t>Why important to the Iluka business</t>
  </si>
  <si>
    <t>Our operational performance depends on reliable access to quality water and ability to responsibly manage available water sources. Water is a valuable resource and our water management practices are of interest to stakeholders.</t>
  </si>
  <si>
    <t>MM6</t>
  </si>
  <si>
    <t>Closure Planning Mining Sector Disclosure 2013</t>
  </si>
  <si>
    <t>Stakeholder</t>
  </si>
  <si>
    <t>Purpose of engagement</t>
  </si>
  <si>
    <t>Customers</t>
  </si>
  <si>
    <t>Employees and contractors</t>
  </si>
  <si>
    <t>Financial community including shareholders, creditors, new investors and analysts</t>
  </si>
  <si>
    <t>Governments and regulators including national, state and territory, regional and local jursidictions</t>
  </si>
  <si>
    <t>Industry peers and associations</t>
  </si>
  <si>
    <t>Local communities</t>
  </si>
  <si>
    <t>Non-government organisations, special interest groups and civil society</t>
  </si>
  <si>
    <t>Research, development and educational partners</t>
  </si>
  <si>
    <t>Suppliers</t>
  </si>
  <si>
    <t>xx</t>
  </si>
  <si>
    <t>Tailings storage facilities and management</t>
  </si>
  <si>
    <t>3. Ownership</t>
  </si>
  <si>
    <t>5. Date of initial operation</t>
  </si>
  <si>
    <t>7. Raising method</t>
  </si>
  <si>
    <t>11. Most recent independent expert review</t>
  </si>
  <si>
    <t>13. What is your hazard categorisation of this facility, based on consequence of failure?</t>
  </si>
  <si>
    <t xml:space="preserve">14. What guideline do you follow for the classification system? </t>
  </si>
  <si>
    <t xml:space="preserve">15. Has this facility, at any point in its history, failed to be confirmed or certified as stable, or experienced notable stability concerns, as identified by an independent engineer (even if later certified as stable by the same or a different firm)? </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</si>
  <si>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</si>
  <si>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</si>
  <si>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</si>
  <si>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</si>
  <si>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Additional relevant information and/or supprting documentation</t>
  </si>
  <si>
    <t>Australian Operations</t>
  </si>
  <si>
    <t xml:space="preserve">Sierra Rutile Operations </t>
  </si>
  <si>
    <t>Yes</t>
  </si>
  <si>
    <t>ANCOLD</t>
  </si>
  <si>
    <t>No</t>
  </si>
  <si>
    <t>December 2020</t>
  </si>
  <si>
    <t>8m (above ground)</t>
  </si>
  <si>
    <t>5m (above ground)</t>
  </si>
  <si>
    <t>June 2021</t>
  </si>
  <si>
    <t>North Capel</t>
  </si>
  <si>
    <t>Febuary 2021</t>
  </si>
  <si>
    <t>Subsidiary, fully owned and operated</t>
  </si>
  <si>
    <t>6. Is the dam currently operated or closed as per currently approved design?</t>
  </si>
  <si>
    <t>United States of America Operations</t>
  </si>
  <si>
    <t>Concord</t>
  </si>
  <si>
    <t>Owned and operated</t>
  </si>
  <si>
    <t>Brink</t>
  </si>
  <si>
    <t xml:space="preserve"> </t>
  </si>
  <si>
    <t>Lanti</t>
  </si>
  <si>
    <t>approx. 25m overall (approx. 10m lifts)</t>
  </si>
  <si>
    <t>September 2021</t>
  </si>
  <si>
    <t>High</t>
  </si>
  <si>
    <t>Gangama</t>
  </si>
  <si>
    <t>20m</t>
  </si>
  <si>
    <t xml:space="preserve">Sierra Rutile MSP/Old Ponds </t>
  </si>
  <si>
    <t xml:space="preserve">5m  </t>
  </si>
  <si>
    <t xml:space="preserve">Jacinth-Ambrosia </t>
  </si>
  <si>
    <t>8. Current maximum height (m)</t>
  </si>
  <si>
    <t>10. Planned tailings storage impoundment volume in 5 years' time (m3)</t>
  </si>
  <si>
    <t xml:space="preserve">35m (sand stack above ground); 
40m (in-pit) </t>
  </si>
  <si>
    <t>24m (Cell A1 in-pit)</t>
  </si>
  <si>
    <t xml:space="preserve">2. Location coordinates in longitude/latitude </t>
  </si>
  <si>
    <t xml:space="preserve"> -30.907,132.22</t>
  </si>
  <si>
    <t xml:space="preserve"> -30.75,115.75</t>
  </si>
  <si>
    <t xml:space="preserve"> -28.82,114.67</t>
  </si>
  <si>
    <t xml:space="preserve"> -33.51,115.60</t>
  </si>
  <si>
    <t>7.67,12.30</t>
  </si>
  <si>
    <t>7.72,12.35</t>
  </si>
  <si>
    <t>7.76,12.29</t>
  </si>
  <si>
    <t xml:space="preserve">Inactive  
</t>
  </si>
  <si>
    <t>Downstream construction</t>
  </si>
  <si>
    <t>Downstream and centreline-upstream construction (Cell IO4/5)</t>
  </si>
  <si>
    <t xml:space="preserve">Downstream constuction </t>
  </si>
  <si>
    <t>9. Current tailings storage impoundment volume (Mm3)</t>
  </si>
  <si>
    <t>Exact date unknown, but before 2003</t>
  </si>
  <si>
    <t xml:space="preserve">No. 
A risk assessment has been undertaken on the in-pit storage facility. There are no downstream communities, ecosystems or critical infrastructure. </t>
  </si>
  <si>
    <t>Yes. 
Based on risk assessment and hazard classification under DMP and ANCOLD</t>
  </si>
  <si>
    <t>Significant</t>
  </si>
  <si>
    <t>Low</t>
  </si>
  <si>
    <t>Partly. 
No information is available prior to acquisition by Iluka in 2016</t>
  </si>
  <si>
    <t>Frequency of engagement</t>
  </si>
  <si>
    <t>Engagement approach</t>
  </si>
  <si>
    <t xml:space="preserve">_Site visits, meetings and personal communications
_Tenders and contract negotiations
_Participation in research, benchmarking assessments, surveys and questionnaires
_Iluka website
</t>
  </si>
  <si>
    <t>Frequently through a regular schedule and as required</t>
  </si>
  <si>
    <t xml:space="preserve">_Iluka Code of Conduct, values, corporate plan, policies and standards 
_Iluka intranet, emails and web-based forums such as Teams
_Conversations between leaders, managers and employees
_Meetings, presentations and forums
_Iluka training and development programmes
_Performance review process and engagement surveys
_Social events, fundraisers and volunteering
</t>
  </si>
  <si>
    <t>Daily, weekly, monthly, quarterly, half yearly and annually depending on the engagement channel.</t>
  </si>
  <si>
    <t xml:space="preserve">_Iluka’s corporate reporting suite
_Quarterly and half yearly reports, ASX announcements, share registry information
_Site visits, meetings, road shows, briefings, industry and conference presentations, and personal communications
_Participation in benchmarking assessments and questionnaires
</t>
  </si>
  <si>
    <t xml:space="preserve">_Site visits, briefings, meetings and personal communications
_Conformance audits
_Regulatory filings and responses to requests for information
_Participation in legislation and policy developments
</t>
  </si>
  <si>
    <t xml:space="preserve">_Participation in industry committees, working groups, forums and conferences
_Regular meetings and personal communications
</t>
  </si>
  <si>
    <t>Engagement with local communities that have interests in or are impacted by Iluka's business activities.  
Topics of interest include:
_Safe and healthy operations 
_Employment, procurement and business development opportunities
_Socio-economic and environmental impact management
_Community investment
_Engagement, complaints and grievance management</t>
  </si>
  <si>
    <r>
      <t xml:space="preserve">_Face-to-face interactions, telephone conversations
_Community meetings and forums, community-based initiatives
_Newsletters and web-based information via Iluka engagement website </t>
    </r>
    <r>
      <rPr>
        <b/>
        <sz val="11"/>
        <color theme="1"/>
        <rFont val="Calibri"/>
        <family val="2"/>
        <scheme val="minor"/>
      </rPr>
      <t>iluka.com/engage</t>
    </r>
    <r>
      <rPr>
        <sz val="11"/>
        <color theme="1"/>
        <rFont val="Calibri"/>
        <family val="2"/>
        <scheme val="minor"/>
      </rPr>
      <t xml:space="preserve">
_Participation in social and environmental impact assessments, regional strategies and reviews 
_Complaints and grievance mechanisms
</t>
    </r>
  </si>
  <si>
    <t>Frequently through regular schedules and as required</t>
  </si>
  <si>
    <t xml:space="preserve">_Iluka’s corporate reporting suite
_Quarterly and half yearly reports, ASX announcements
_Face-to-face interactions, telephone conversations, meetings, community events
_Participation in social and environmental impact assessments, regional strategies and reviews 
_Complaints and grievance mechanisms
</t>
  </si>
  <si>
    <t>Quarterly, half yearly and annually depending on the engagement channel, and as required</t>
  </si>
  <si>
    <t xml:space="preserve">_Face-to-face interactions, telephone conversations, meetings
_Attendance to conferences and events
_Sponsorship of the Iluka Chair position at Murdoch University
</t>
  </si>
  <si>
    <t>Frequently and as required</t>
  </si>
  <si>
    <t xml:space="preserve">_Out to market approaches, discussions and briefings
_Contractual agreements
_Participation in surveys and questionnaires
</t>
  </si>
  <si>
    <t xml:space="preserve">_Face-to-face interactions, telephone conversations
_Community meetings and forums, community-based initiatives
_Newsletters and web-based information via Iluka engagement portal iluka.com/engage
_Participation in social and environmental impact assessments, regional strategies and reviews 
_Complaints and grievance mechanisms
</t>
  </si>
  <si>
    <t>12. Do you have full and complete relevant engineering records including design, construction, operation, maintenance and/or closure?</t>
  </si>
  <si>
    <t>Iluka's approach to sustainability</t>
  </si>
  <si>
    <t>Iluka's approach</t>
  </si>
  <si>
    <t xml:space="preserve">Iluka support the Financial Stability Board's Task Force on Climate-related Financial Disclosures (TCFD) recommendations and have committed to the completion of business activities that will result in Iluka quantifying its climate-related financial risk. Below we have mapped the recommendations against specific Iluka references. </t>
  </si>
  <si>
    <t>Tailings facilities</t>
  </si>
  <si>
    <t xml:space="preserve">2021 Materiality assessment and topics  </t>
  </si>
  <si>
    <t>2021 Materiality assessment and topics</t>
  </si>
  <si>
    <t xml:space="preserve">2021 Materiality </t>
  </si>
  <si>
    <t>Stakeholders</t>
  </si>
  <si>
    <t>Data Book tab</t>
  </si>
  <si>
    <t>Iluka Group level sustainability performance targets</t>
  </si>
  <si>
    <t>Group targets</t>
  </si>
  <si>
    <t>By when</t>
  </si>
  <si>
    <t>2021 progress</t>
  </si>
  <si>
    <t>Trusted by our people and communities</t>
  </si>
  <si>
    <t>Responsible for our environment</t>
  </si>
  <si>
    <t>Operating in and providing products for a low carbon world</t>
  </si>
  <si>
    <t>No material incidents of bribery and corruption</t>
  </si>
  <si>
    <t>Annual review</t>
  </si>
  <si>
    <t xml:space="preserve">Maintain tax transparency reporting through public disclosure annually </t>
  </si>
  <si>
    <t>Zero major social incidents (Level 5 as defined by Iluka's incident classification matrix)</t>
  </si>
  <si>
    <t>Implement 2021 modern slavery work programme including publication of the 2020 Modern Slavery Statement and development of a Supplier Code of Conduct</t>
  </si>
  <si>
    <t>Zero fatalities or serious complex permanent disabling injuries/illnesses (life changing)</t>
  </si>
  <si>
    <t>A year-on-year reduction in annual total recordable injury frequency rate (TRIFR)</t>
  </si>
  <si>
    <t>No increase year-on-year in the number of potential occupational exposures above occupational exposure limit to noise and airborne contaminants at Australian sites</t>
  </si>
  <si>
    <t>Zero major environmental incidents (Level 5 as defined by Iluka's incident classification matrix)</t>
  </si>
  <si>
    <t>Implement climate change work programme in accordance with Task Force on Climate-related Financial Disclosure recommendations</t>
  </si>
  <si>
    <t>Management of Iluka Group rehabilitation liability through achievement of Closure Index target</t>
  </si>
  <si>
    <t>Status</t>
  </si>
  <si>
    <t>Health and safety performance</t>
  </si>
  <si>
    <t>2021 Sustainability Data Book - Performance - People tab</t>
  </si>
  <si>
    <t xml:space="preserve">Iluka currently does not disclose this information. </t>
  </si>
  <si>
    <t>Where Iluka is making significant operational changes, we provide timely disclosure and consult with employees in accordance with mechanisms under relevant industrial instruments. Through consultation we take into account employees’ circumstances and needs, and all reasonable measures are taken to mitigate any adverse effects of the changes on employees.</t>
  </si>
  <si>
    <t>Traditional Owner agreements</t>
  </si>
  <si>
    <t>Develop waste and water measurement metrics</t>
  </si>
  <si>
    <t>Permanent - Total</t>
  </si>
  <si>
    <t>Permanent - Full time</t>
  </si>
  <si>
    <t>Permanent - Part time</t>
  </si>
  <si>
    <t>Percentage</t>
  </si>
  <si>
    <t>Sierra Leone</t>
  </si>
  <si>
    <t>United States of America</t>
  </si>
  <si>
    <t xml:space="preserve">Country </t>
  </si>
  <si>
    <t>Age group</t>
  </si>
  <si>
    <t xml:space="preserve">(a) Average employee headcount is for direct Iluka Resources employees only. </t>
  </si>
  <si>
    <r>
      <t>Workforce by employment type</t>
    </r>
    <r>
      <rPr>
        <b/>
        <vertAlign val="superscript"/>
        <sz val="14"/>
        <color theme="1"/>
        <rFont val="Calibri"/>
        <family val="2"/>
        <scheme val="minor"/>
      </rPr>
      <t>(a)</t>
    </r>
    <r>
      <rPr>
        <b/>
        <sz val="14"/>
        <color theme="1"/>
        <rFont val="Calibri"/>
        <family val="2"/>
        <scheme val="minor"/>
      </rPr>
      <t xml:space="preserve"> and gender </t>
    </r>
  </si>
  <si>
    <r>
      <t>Temporary</t>
    </r>
    <r>
      <rPr>
        <vertAlign val="superscript"/>
        <sz val="11"/>
        <color theme="1"/>
        <rFont val="Calibri"/>
        <family val="2"/>
        <scheme val="minor"/>
      </rPr>
      <t>(b)</t>
    </r>
    <r>
      <rPr>
        <sz val="11"/>
        <color theme="1"/>
        <rFont val="Calibri"/>
        <family val="2"/>
        <scheme val="minor"/>
      </rPr>
      <t xml:space="preserve"> </t>
    </r>
  </si>
  <si>
    <t>(b) Temporary workforce includes fixed term and casual direct employees.</t>
  </si>
  <si>
    <t>(a) Employment contract type is for direct Iluka Resources employees only.</t>
  </si>
  <si>
    <t>Total count</t>
  </si>
  <si>
    <t>Iluka currently does not disclose this information.</t>
  </si>
  <si>
    <t>2021 Sustainability Data Book - Performance - People tab
Workplace Gender Equality Report 2020-21</t>
  </si>
  <si>
    <t>Iluka reviews gender pay equity annually. Iluka currently does not disclose this information.</t>
  </si>
  <si>
    <t>Workforce distribution by Iluka country of presence</t>
  </si>
  <si>
    <t>Iluka Resources Board</t>
  </si>
  <si>
    <r>
      <t>Executives and General Managers</t>
    </r>
    <r>
      <rPr>
        <vertAlign val="superscript"/>
        <sz val="11"/>
        <color theme="1"/>
        <rFont val="Calibri"/>
        <family val="2"/>
        <scheme val="minor"/>
      </rPr>
      <t>(a)</t>
    </r>
  </si>
  <si>
    <t>Management</t>
  </si>
  <si>
    <t xml:space="preserve">Total Iluka Group  </t>
  </si>
  <si>
    <t>Percentage of women on the Board</t>
  </si>
  <si>
    <t>Number of women on the Board</t>
  </si>
  <si>
    <t>Number of men on the Board</t>
  </si>
  <si>
    <t>(a) Senior leadership includes Executives, General Managers and Management. Excludes the Managing Director.</t>
  </si>
  <si>
    <t>(a) Board composition as at 31 December of the relevant reporting year.</t>
  </si>
  <si>
    <t>Total hiring rate</t>
  </si>
  <si>
    <t>Under 30 
(count)</t>
  </si>
  <si>
    <t>30-50 
(count)</t>
  </si>
  <si>
    <t>Over 50 
(count)</t>
  </si>
  <si>
    <t>Total turnover rate</t>
  </si>
  <si>
    <t>Employee parental leave by Iluka country of presence</t>
  </si>
  <si>
    <t>Number of employees that took parental leave during 2021</t>
  </si>
  <si>
    <t xml:space="preserve">Women </t>
  </si>
  <si>
    <t xml:space="preserve">Men </t>
  </si>
  <si>
    <t xml:space="preserve">Initiative </t>
  </si>
  <si>
    <t>Extractive Industries Transparency Initiative (EITI)</t>
  </si>
  <si>
    <t>Zircon Industry Association (ZIA)</t>
  </si>
  <si>
    <t>Iluka's engagement focus</t>
  </si>
  <si>
    <t xml:space="preserve">Iluka's partnerships and collaborations </t>
  </si>
  <si>
    <t>Iluka's partnerships and collaborations</t>
  </si>
  <si>
    <t>Partnerships and collaborations</t>
  </si>
  <si>
    <t>The University of Western Australia (UWA)</t>
  </si>
  <si>
    <t>Clontarf Foundation, Australia</t>
  </si>
  <si>
    <t>Murdoch University, Western Australia</t>
  </si>
  <si>
    <t>WA Mining Club, Western Australia</t>
  </si>
  <si>
    <t>2021 Sustainability Data Book - Performance - Health and safety tab</t>
  </si>
  <si>
    <t>Number of hazard cards issued</t>
  </si>
  <si>
    <t>Total number of safety visits</t>
  </si>
  <si>
    <t xml:space="preserve">Rate of planned workplace inspections per employee per month </t>
  </si>
  <si>
    <t>Reactive metrics</t>
  </si>
  <si>
    <t>Number recordable injuries</t>
  </si>
  <si>
    <t xml:space="preserve">Number of lost time injuries </t>
  </si>
  <si>
    <t xml:space="preserve">Number of first aid and minor injuries upgraded to restricted work case injuries </t>
  </si>
  <si>
    <t>Workforce safety overview</t>
  </si>
  <si>
    <t>Value of fines and prosecutions - Safety ($AUD)</t>
  </si>
  <si>
    <t>Proactive metrics for Australian operations</t>
  </si>
  <si>
    <t xml:space="preserve">Number of occupational exposure level exceedances - Australian operations </t>
  </si>
  <si>
    <t>Number workplace fatalities from safety incidents - Employees</t>
  </si>
  <si>
    <t>Number workplace fatalities from safety incidents - Contractors</t>
  </si>
  <si>
    <t>Number workplace fatalities from health incidents (number) - Employees</t>
  </si>
  <si>
    <t>Number workplace fatalities from health incidents (number) - Contractors</t>
  </si>
  <si>
    <t>Workforce health overview</t>
  </si>
  <si>
    <r>
      <t>N/A</t>
    </r>
    <r>
      <rPr>
        <vertAlign val="superscript"/>
        <sz val="11"/>
        <color theme="1"/>
        <rFont val="Calibri"/>
        <family val="2"/>
        <scheme val="minor"/>
      </rPr>
      <t>(a)</t>
    </r>
  </si>
  <si>
    <t>https://www.iluka.com/investors-media/asx-releases</t>
  </si>
  <si>
    <t>Underlying Group EBITDA (A$ million)</t>
  </si>
  <si>
    <t>Net profit/(loss) after tax (A$ million) - Reported</t>
  </si>
  <si>
    <t>Net profit/(loss) after tax (A$ million) - Underlying</t>
  </si>
  <si>
    <t>Free cash flow (A$ million)</t>
  </si>
  <si>
    <t>Earnings per share (A cents)</t>
  </si>
  <si>
    <t>Capital expenditure (A$ million)</t>
  </si>
  <si>
    <t>Major projects, exploration and innovation (A$ million)</t>
  </si>
  <si>
    <t>Communities and economic</t>
  </si>
  <si>
    <t>Number of public complaints - Sierra Leone</t>
  </si>
  <si>
    <t>Complaints and social incidents</t>
  </si>
  <si>
    <t>Number of public complaints - Australia and other Iluka sites</t>
  </si>
  <si>
    <t>Total public complaints received</t>
  </si>
  <si>
    <t>Number of Level 3 social incidents</t>
  </si>
  <si>
    <t>Number of Level 4 social incidents</t>
  </si>
  <si>
    <t>Number of Level 5 social incidents</t>
  </si>
  <si>
    <t>Total Level 3-5 social incidents</t>
  </si>
  <si>
    <r>
      <t>N/A</t>
    </r>
    <r>
      <rPr>
        <b/>
        <vertAlign val="superscript"/>
        <sz val="11"/>
        <color theme="1"/>
        <rFont val="Calibri"/>
        <family val="2"/>
        <scheme val="minor"/>
      </rPr>
      <t>(a)</t>
    </r>
  </si>
  <si>
    <t>Energy and emissions</t>
  </si>
  <si>
    <t>Communities and economic contributions</t>
  </si>
  <si>
    <t xml:space="preserve">Communities and economic contributions </t>
  </si>
  <si>
    <t>Sources of total greenhouse gas emissions (percentage)</t>
  </si>
  <si>
    <t>Coal</t>
  </si>
  <si>
    <t>Natural gas</t>
  </si>
  <si>
    <t>Liquified petroleum gas</t>
  </si>
  <si>
    <t>Diesel</t>
  </si>
  <si>
    <t>Petrol</t>
  </si>
  <si>
    <t>Percentage of injury types</t>
  </si>
  <si>
    <t>Total energy use (petajoule)</t>
  </si>
  <si>
    <t>Australia - Total</t>
  </si>
  <si>
    <t xml:space="preserve">Mineral sands revenue </t>
  </si>
  <si>
    <t xml:space="preserve">Wages, salaries and benefits </t>
  </si>
  <si>
    <t xml:space="preserve">Government and other royalties paid and payable </t>
  </si>
  <si>
    <t xml:space="preserve">Payments made to suppliers and contactors for the purchases of goods and services </t>
  </si>
  <si>
    <t>Community investment contributions by Iluka country of presence (A$ million)</t>
  </si>
  <si>
    <t xml:space="preserve">Australia </t>
  </si>
  <si>
    <t xml:space="preserve">Sierra Leone </t>
  </si>
  <si>
    <t xml:space="preserve">Total </t>
  </si>
  <si>
    <t>Distribution of community investment contributions by type (percentage)</t>
  </si>
  <si>
    <t>Primary sources of energy used (percentage)</t>
  </si>
  <si>
    <t>Australia - Mid West region</t>
  </si>
  <si>
    <t>Australia - South West region</t>
  </si>
  <si>
    <t xml:space="preserve">Austrralia - Eucla Basin </t>
  </si>
  <si>
    <t>Energy use by Iluka country/regional presence (petajoule)</t>
  </si>
  <si>
    <t>Australia - Murray Basin</t>
  </si>
  <si>
    <t>Australia - Exploration activities</t>
  </si>
  <si>
    <t>Scope 1 emissions</t>
  </si>
  <si>
    <t>Total emissions</t>
  </si>
  <si>
    <t>Scope 2 emissions</t>
  </si>
  <si>
    <t>Value of fines and prosecutions - Environment ($AUD)</t>
  </si>
  <si>
    <t>Number of Level 3 environmental incidents</t>
  </si>
  <si>
    <t>Number of Level 4 environmental incidents</t>
  </si>
  <si>
    <t>Number of Level 5 environmental incidents</t>
  </si>
  <si>
    <t>(a) Figures exclude Sierra Rutile operations.</t>
  </si>
  <si>
    <t>Number of safety fines and prosecutions</t>
  </si>
  <si>
    <t>Number of environmental fines and prosecutions</t>
  </si>
  <si>
    <t>Total Level 3-5 environmental incidents</t>
  </si>
  <si>
    <t>Land footprint (hectares)</t>
  </si>
  <si>
    <t>Areas adjacent to land managed by our operations (number)</t>
  </si>
  <si>
    <t>Size of owned, leased or managed land in the area or containing portions of designated protected areas (hectares)</t>
  </si>
  <si>
    <t>Value of environmental fines and prosecutions ($AUD)</t>
  </si>
  <si>
    <t xml:space="preserve">Total land disturbed and not yet rehabilitated  </t>
  </si>
  <si>
    <t>Designated protected areas per Iluka country presence</t>
  </si>
  <si>
    <t>Terrestrial</t>
  </si>
  <si>
    <t>Freshwater</t>
  </si>
  <si>
    <t>Water stewardship and waste management</t>
  </si>
  <si>
    <t>Water and waste</t>
  </si>
  <si>
    <t>Critically endangered</t>
  </si>
  <si>
    <t>Endangered</t>
  </si>
  <si>
    <t>Vulnerable</t>
  </si>
  <si>
    <t>Near threatened</t>
  </si>
  <si>
    <t>Least concern</t>
  </si>
  <si>
    <t>Total for Iluka Resources</t>
  </si>
  <si>
    <t>Areas on or containing portions of land managed by our operations (number)</t>
  </si>
  <si>
    <t>Maritime/Estaurine</t>
  </si>
  <si>
    <t>Sierra Leone - Confirmed species in 2020 Biodiversity Action Plan</t>
  </si>
  <si>
    <r>
      <t>Sierra Leone - Potential qualifying species in 2020 Biodiversity Action Plan</t>
    </r>
    <r>
      <rPr>
        <vertAlign val="superscript"/>
        <sz val="11"/>
        <color theme="1"/>
        <rFont val="Calibri"/>
        <family val="2"/>
        <scheme val="minor"/>
      </rPr>
      <t>(a)</t>
    </r>
  </si>
  <si>
    <t>Non-mineral waste by type (kilotonnes)</t>
  </si>
  <si>
    <t>Total water use (megalitres)</t>
  </si>
  <si>
    <t>Environmental compliance</t>
  </si>
  <si>
    <t>Environment compliance</t>
  </si>
  <si>
    <t>Environmental compliance performance</t>
  </si>
  <si>
    <t>Biodiversity and land management performance</t>
  </si>
  <si>
    <t>Biodiversity and land</t>
  </si>
  <si>
    <t>Biodiversity and land management</t>
  </si>
  <si>
    <t>Business conduct and compliance performance</t>
  </si>
  <si>
    <t>Business conduct and compliance</t>
  </si>
  <si>
    <t>Business conduct</t>
  </si>
  <si>
    <t xml:space="preserve">Ethics and compliance training </t>
  </si>
  <si>
    <t>Whistleblower case activity</t>
  </si>
  <si>
    <t>Energy and greenhouse gas emissions performance</t>
  </si>
  <si>
    <t>Energy and greenhouse gas emissions</t>
  </si>
  <si>
    <t>Whistleblower cases by type (percentage)</t>
  </si>
  <si>
    <t>United Nations Sustainable Development Goals</t>
  </si>
  <si>
    <t>Goal</t>
  </si>
  <si>
    <t>Our people performance</t>
  </si>
  <si>
    <t>Our people</t>
  </si>
  <si>
    <t>People</t>
  </si>
  <si>
    <t>Description</t>
  </si>
  <si>
    <t>3. Good health and wellbeing</t>
  </si>
  <si>
    <t>Strengthen the means of implementation and revitalise the Global Partnership for Sustainable Development</t>
  </si>
  <si>
    <t>Ensure healthy lives and promote wellbeing for all at all ages</t>
  </si>
  <si>
    <t>4. Quality education</t>
  </si>
  <si>
    <t>6. Clean water and sanitation</t>
  </si>
  <si>
    <t>17. Partnerships for the goals</t>
  </si>
  <si>
    <t>Ensure inclusive and equitable quality education and promote lifelong learning opportunities for all</t>
  </si>
  <si>
    <t>Ensure availability and sustainable management of water and sanitation for all</t>
  </si>
  <si>
    <t>8. Decent work and economic growth</t>
  </si>
  <si>
    <t>Promote sustained, inclusive and sustainable economic growth, full productive employment and decent work for all</t>
  </si>
  <si>
    <t>9. Industry, innovation and infrastructure</t>
  </si>
  <si>
    <t xml:space="preserve">Build resilient infrastructure, promote inclusive and sustainable industrialisation and foster innovation </t>
  </si>
  <si>
    <t>11. Sustainable cities and communities</t>
  </si>
  <si>
    <t>12. Responsible consumption and production</t>
  </si>
  <si>
    <t>Ensure sustainable consumption and production patterns</t>
  </si>
  <si>
    <t>13. Climate action</t>
  </si>
  <si>
    <t>Take urgent action to combat climate change and its impacts</t>
  </si>
  <si>
    <t>15. Life on land</t>
  </si>
  <si>
    <t>Protect, restore and promote sustainable use of terrestrial ecosystems, sustainably manage forests, combat desertification, and halt and reverse land degradation and halt biodiversity loss</t>
  </si>
  <si>
    <t>Make cities and human settlements inclusive, safe, resilient and sustainable</t>
  </si>
  <si>
    <t xml:space="preserve">ESG indices and ratings </t>
  </si>
  <si>
    <t>ESG indices</t>
  </si>
  <si>
    <t>Maximum rating</t>
  </si>
  <si>
    <t xml:space="preserve">S&amp;P Global Dow Jones Sustainability Index </t>
  </si>
  <si>
    <t>FTSE Russell - FTSE4Good Index Series</t>
  </si>
  <si>
    <t>Company score 57 
Percentile rank 80th
DJSI Member (Australia)</t>
  </si>
  <si>
    <t>Company score 52
Percentile rank 72nd
DJSI Member (Australia)</t>
  </si>
  <si>
    <t>Company score 53 
Percentile rank 56th
DJSI Member (Australia)</t>
  </si>
  <si>
    <t>Company score 3.7
Percentile rank 72th
FTSE4Good Index Series Constituent</t>
  </si>
  <si>
    <t>Company score 3.6
Percentile rank 72
FTSE4Good Index Series Constituent</t>
  </si>
  <si>
    <t>Company score 3.3
Percentile rank 51
FTSE4Good Index Series Constituent</t>
  </si>
  <si>
    <t>Company score 3 
Percentile rank 49
FTSE4Good Index Series Constituent</t>
  </si>
  <si>
    <t>Company score 2.9
Percentile rank 46</t>
  </si>
  <si>
    <t>Australian Council of Superannuation Investors (ACSI)</t>
  </si>
  <si>
    <t>Leading</t>
  </si>
  <si>
    <t>Ecovadis</t>
  </si>
  <si>
    <t>Bronze</t>
  </si>
  <si>
    <t>No assessment</t>
  </si>
  <si>
    <t>A+</t>
  </si>
  <si>
    <t>ISS ESG</t>
  </si>
  <si>
    <t>C</t>
  </si>
  <si>
    <t>C-</t>
  </si>
  <si>
    <t>D+</t>
  </si>
  <si>
    <t>MSCI</t>
  </si>
  <si>
    <t>AAA</t>
  </si>
  <si>
    <t>A</t>
  </si>
  <si>
    <t>Sustainalytics</t>
  </si>
  <si>
    <t>Risk rating - Low</t>
  </si>
  <si>
    <t>Vigeo Eiris</t>
  </si>
  <si>
    <t>Responded</t>
  </si>
  <si>
    <t>Ratings benchmarks</t>
  </si>
  <si>
    <t>Fines and prosecutions for non-compliances</t>
  </si>
  <si>
    <t>Percentage of employees Iluka's anti-corruption policies and procedures have been communicated to</t>
  </si>
  <si>
    <t>Training</t>
  </si>
  <si>
    <t>Percentage of Iluka Board and Executive members that have received training on anti-corruption</t>
  </si>
  <si>
    <t xml:space="preserve">Business conduct </t>
  </si>
  <si>
    <t>Number confirmed incidents of corruption</t>
  </si>
  <si>
    <t>Number of confirmed incidents in which employees were dismissed or disciplined for corruption</t>
  </si>
  <si>
    <t>Number of confirmed incidents when contracts with business partners were terminated or not renewed due to violations related to corruption</t>
  </si>
  <si>
    <t xml:space="preserve">Public legal cases regarding corruption brought against Iluka or its employees </t>
  </si>
  <si>
    <t xml:space="preserve">Number of legal actions pending or completed regarding anti-competitive behavior and violations of anti-trust </t>
  </si>
  <si>
    <t>Iluka publicly available disclosure references</t>
  </si>
  <si>
    <t xml:space="preserve">Iluka complete a sustainability materiality assessment every year to determine what is most important to Iluka’s stakeholders and our business, and to ensure we focus on these material topics in our public reporting. Guided by the GRI Reporting Principles, our 2021 assessment combined feedback from internal Iluka subject matter specialists and senior leaders, together with an understanding of our stakeholder expectations and consideration of external influences. The assessment results were reviewed and endorsed by the Iluka Executive and Board Sustainability Committee. The table below presents the 2021 material topics.  </t>
  </si>
  <si>
    <t></t>
  </si>
  <si>
    <t></t>
  </si>
  <si>
    <t>Iluka currently does not record this information.</t>
  </si>
  <si>
    <t>Nil</t>
  </si>
  <si>
    <t>Iluka currently does not collect this information.</t>
  </si>
  <si>
    <t>2021 Sustainability Data Book - Performance - Water and waste tab</t>
  </si>
  <si>
    <t xml:space="preserve">Each of Iluka’s operations manages its waste in accordance with a waste management plan. We aim to manage our waste and product materials through mining and processing to ensure they are handled, stored and disposed of appropriately. </t>
  </si>
  <si>
    <t>2020 Sustainability Report</t>
  </si>
  <si>
    <t>Strategic pillar</t>
  </si>
  <si>
    <t>Collection of baseline operational data and the identification of data improvements in line with industry standards is in progress.</t>
  </si>
  <si>
    <t>Throughout the lifecycle of Iluka's operations process and non-process waste is generated and managed in accordance with site-specific waste management plans. The majority of waste generated by Iluka’s operations is inert, comprising of sand tailings, overburden, clay materials and oversize rock which is progressively backfilled and rehabilitated. Other process waste generated is re-used where possible or disposed in designated onsite waste storage facilities.</t>
  </si>
  <si>
    <t>Understanding our value chain - from mining, the procurement of goods and services, to current and emerging markets and our customers - helps us maintain responsible practices and supply chains. We promote safe and responsible production, use and disposal of our products and co-products throughout their life cycle.</t>
  </si>
  <si>
    <t>Climate Change Position Statement</t>
  </si>
  <si>
    <t xml:space="preserve">Iluka Group </t>
  </si>
  <si>
    <t xml:space="preserve">Supervisory/professional/operational support </t>
  </si>
  <si>
    <t xml:space="preserve">Total Iluka Australian workforce </t>
  </si>
  <si>
    <t xml:space="preserve">Total Iluka Sierra Leone workforce </t>
  </si>
  <si>
    <t xml:space="preserve">Total Iluka United States of America workforce </t>
  </si>
  <si>
    <t>Severity (number of days lost to injury)</t>
  </si>
  <si>
    <r>
      <t xml:space="preserve">12 </t>
    </r>
    <r>
      <rPr>
        <b/>
        <vertAlign val="superscript"/>
        <sz val="11"/>
        <rFont val="Calibri"/>
        <family val="2"/>
        <scheme val="minor"/>
      </rPr>
      <t>(b)</t>
    </r>
  </si>
  <si>
    <t>(a) Iluka's management system did not provide for the classification of social incidents during these years.</t>
  </si>
  <si>
    <r>
      <t>N/A</t>
    </r>
    <r>
      <rPr>
        <vertAlign val="superscript"/>
        <sz val="11"/>
        <rFont val="Calibri"/>
        <family val="2"/>
        <scheme val="minor"/>
      </rPr>
      <t>(a)</t>
    </r>
  </si>
  <si>
    <t>(a) Contractor hours for the Sierra Rutile operations were not recorded prior to September 2019.</t>
  </si>
  <si>
    <t>Fractures/dislocations</t>
  </si>
  <si>
    <t>Open wound/cut/graze</t>
  </si>
  <si>
    <t>Sprains/strains</t>
  </si>
  <si>
    <t>Contusion/bruising</t>
  </si>
  <si>
    <t>Crush</t>
  </si>
  <si>
    <t>Malaria</t>
  </si>
  <si>
    <t xml:space="preserve">Bacterial infection </t>
  </si>
  <si>
    <t>Cooperative Research Centre for Transformations in Mining Economies (CRC TiME), Australia</t>
  </si>
  <si>
    <t>Foodbank, Western Australia</t>
  </si>
  <si>
    <t>South Australian Chamber of Mines and Energy (SACOME), South Australia</t>
  </si>
  <si>
    <t>Chamber of Minerals and Energy Western Australia (CMEWA), Western Australia</t>
  </si>
  <si>
    <t>University of Reading, United Kingdom</t>
  </si>
  <si>
    <t xml:space="preserve">Iluka maintains links with researchers and PhD students at UWA’s School of Biological Sciences and School of Agriculture and Environment on projects related to mine rehabilitation. Iluka annually hosts a 4-day student field trip on Ecophysiology at Iluka's Eneabba mine site, as well as other PhD projects at Eneabba, where there is a long history of PhD training in vegetation and soil research. </t>
  </si>
  <si>
    <t xml:space="preserve">Iluka has partnered with leading researchers in soil fertilisation and soil development after mining at the University of Reading on a project investigating the nutritional sustainability of post-mining soils with native revegetation at Iluka's Eneabba mine site. </t>
  </si>
  <si>
    <t>Botanic Gardens and Parks Authority (BGPA), Western Australia</t>
  </si>
  <si>
    <t xml:space="preserve">ACS Foundation, Australia </t>
  </si>
  <si>
    <t>NSW Minerals Council, New South Wales</t>
  </si>
  <si>
    <t>Virginia Tech, Virginia</t>
  </si>
  <si>
    <t xml:space="preserve">Reference location in publicly available Iluka sources </t>
  </si>
  <si>
    <t>Reference location in publicly available Iluka sources</t>
  </si>
  <si>
    <t>SHINE, Western Australia</t>
  </si>
  <si>
    <r>
      <t xml:space="preserve">COVID-19 work related </t>
    </r>
    <r>
      <rPr>
        <vertAlign val="superscript"/>
        <sz val="11"/>
        <color theme="1"/>
        <rFont val="Calibri"/>
        <family val="2"/>
        <scheme val="minor"/>
      </rPr>
      <t>(a)</t>
    </r>
  </si>
  <si>
    <t xml:space="preserve">(a) Work related COVID-19 cases includes cases that have been contracted during the period of employment and the employment is a significant contributing factor to the contraction of the disease. </t>
  </si>
  <si>
    <t>Develop and implement a Group level guideline and support programme on mental health and wellbeing</t>
  </si>
  <si>
    <t>The Mental Health and Wellbeing Group Guideline was published on the Iluka intranet in June 2021.
Iluka's Employee Assistance Programme was launched in September 2021.</t>
  </si>
  <si>
    <t xml:space="preserve">The 2020 Tax Transparency Report was published on 23 April 2021 on www.iluka.com
</t>
  </si>
  <si>
    <t>0 Fatalities or serious complex permanent disabling injuries illnesses as of 31 December 2021.</t>
  </si>
  <si>
    <t>2.1 TRIFR in 2021, compared to 2.8 in 2020.</t>
  </si>
  <si>
    <t>No increase in the number of potential occupational exposures as of 31 December 2021.</t>
  </si>
  <si>
    <t>0 Major environmental incidents (Level 5 classification) reported as of 31 December 2021.</t>
  </si>
  <si>
    <t xml:space="preserve">The climate change work programme was implemented, an internal climate change working group was established and Iluka's Climate Change Position Statement was developed. </t>
  </si>
  <si>
    <t>The 2021 work programme was implemented and the Iluka Supplier Code of Conduct developed.</t>
  </si>
  <si>
    <t>0 Major social incidents (Level 3 and above classification) reported as of 31 December 2021.</t>
  </si>
  <si>
    <t>0 Material incidents of bribery and corruption.</t>
  </si>
  <si>
    <t xml:space="preserve"> -29.88,115.27</t>
  </si>
  <si>
    <t xml:space="preserve">Number of reports received </t>
  </si>
  <si>
    <t>Net purchases of electricity</t>
  </si>
  <si>
    <t>Natural gas and Liquified petroleum gas</t>
  </si>
  <si>
    <t xml:space="preserve">(a) Figures exclude Sierra Rutile operations. </t>
  </si>
  <si>
    <t>(b) Some total figures may vary due to rounding.</t>
  </si>
  <si>
    <r>
      <t>Water stewardship and waste management performance</t>
    </r>
    <r>
      <rPr>
        <vertAlign val="superscript"/>
        <sz val="16"/>
        <color theme="1"/>
        <rFont val="Calibri"/>
        <family val="2"/>
        <scheme val="minor"/>
      </rPr>
      <t>(a)</t>
    </r>
  </si>
  <si>
    <t>(a) All figures exclude Sierra Rutile operations.</t>
  </si>
  <si>
    <r>
      <t>N/A</t>
    </r>
    <r>
      <rPr>
        <vertAlign val="superscript"/>
        <sz val="11"/>
        <color theme="1"/>
        <rFont val="Calibri"/>
        <family val="2"/>
        <scheme val="minor"/>
      </rPr>
      <t>(b)</t>
    </r>
  </si>
  <si>
    <t>(b) Iluka's management system did not provide for the recording of this data during these years.</t>
  </si>
  <si>
    <t>N/A</t>
  </si>
  <si>
    <t xml:space="preserve">Onsite </t>
  </si>
  <si>
    <t>Offsite</t>
  </si>
  <si>
    <t>Onsite</t>
  </si>
  <si>
    <t>Mineral waste by disposal location (kilotonnes)</t>
  </si>
  <si>
    <t>Non-mineral waste by disposal location (kilotonnes)</t>
  </si>
  <si>
    <t>Reuse/recycle waste by disposal location (kilotonnes)</t>
  </si>
  <si>
    <t>Country (percentage)</t>
  </si>
  <si>
    <t>Under 30</t>
  </si>
  <si>
    <t xml:space="preserve">30-50 </t>
  </si>
  <si>
    <t xml:space="preserve">Over 50 </t>
  </si>
  <si>
    <t xml:space="preserve">Under 30 </t>
  </si>
  <si>
    <t>(a) Work is ongoing to confirm the presence of potential qualifying species in the Sierra Rutile Limited Area 1 Mining Lease.</t>
  </si>
  <si>
    <t xml:space="preserve">Non-hazardous </t>
  </si>
  <si>
    <t xml:space="preserve">Hazardous </t>
  </si>
  <si>
    <t>5.5 Mm3 (in-pit) 
6.3 Mm3 (sand stack above ground)</t>
  </si>
  <si>
    <t>Lined TSFs 2.5Mm3</t>
  </si>
  <si>
    <t xml:space="preserve">63Mm3 (containment) </t>
  </si>
  <si>
    <t xml:space="preserve">3Mm3 (containment) </t>
  </si>
  <si>
    <t xml:space="preserve">1.2Mm3 (containment) </t>
  </si>
  <si>
    <t xml:space="preserve"> 36.89,-77.57</t>
  </si>
  <si>
    <t xml:space="preserve"> 36.62,-77.63</t>
  </si>
  <si>
    <t xml:space="preserve">Inactive and rehabilitated </t>
  </si>
  <si>
    <t>11m</t>
  </si>
  <si>
    <t>&lt;10m</t>
  </si>
  <si>
    <t>Not applicable as facility has been decommissioned</t>
  </si>
  <si>
    <t>November 2021</t>
  </si>
  <si>
    <t>Jacinth - Low 
Ambrosia - Significant</t>
  </si>
  <si>
    <t>Yes.
Older remnant facilities showed stability issues in 2005, which have all been remediated and rehabilitated.</t>
  </si>
  <si>
    <t>Yes.
Older remnant facilities showed stability issues in the past, which have all been remediated and rehabilitated to-date.</t>
  </si>
  <si>
    <t xml:space="preserve">5Mm3 (in-pit) </t>
  </si>
  <si>
    <t xml:space="preserve">19.5Mm3 (in-pit) </t>
  </si>
  <si>
    <t xml:space="preserve">15Mm3 (containment) </t>
  </si>
  <si>
    <t xml:space="preserve">5Mm3 (containment) </t>
  </si>
  <si>
    <t xml:space="preserve">0.4Mm3 (containment) </t>
  </si>
  <si>
    <t>Yes, external sand stack showed signs of instabiity due to high phreatic levels.</t>
  </si>
  <si>
    <t xml:space="preserve">Both. External engineering support provided by ATC Williams. </t>
  </si>
  <si>
    <t xml:space="preserve">Both. External engineering support provided by Golder. </t>
  </si>
  <si>
    <t xml:space="preserve">Both. External engineering support provided by Red Earth Engineering. </t>
  </si>
  <si>
    <t xml:space="preserve">Both. External engineering support provided by Knight Piesold. </t>
  </si>
  <si>
    <t xml:space="preserve">Lined evaporation pondsTSFs 3.6Mm3 </t>
  </si>
  <si>
    <t>Lined evaporation pondsTSFs 3.6Mm2</t>
  </si>
  <si>
    <t>The tailings dam failure report (2021) in currently in draft.</t>
  </si>
  <si>
    <t xml:space="preserve">Not applicable as facility has been decommissioned </t>
  </si>
  <si>
    <t>1.1Mm3 (in pit)</t>
  </si>
  <si>
    <t>Business integrity</t>
  </si>
  <si>
    <t>2021 Sustainability Data Book - Performance - Biodiversity and land tab</t>
  </si>
  <si>
    <t>2021 Sustainability Data Book - Sustainability at Iluka - Stakeholders tab</t>
  </si>
  <si>
    <t>2021 Sustainability Data Book - Sustainability at Iluka - 2021 Materiality tab</t>
  </si>
  <si>
    <t>2021 Sustainability Data Book - Performance - Energy and emissions tab</t>
  </si>
  <si>
    <t>Organisational details</t>
  </si>
  <si>
    <t>In 2021 Iluka onboarded 250 new suppliers and vendors who were all screened using the Iluka Modern Slavery Supplier Assessment Questionnaire.</t>
  </si>
  <si>
    <t xml:space="preserve">2021 Sustainability Data Book - Performance - Water and waste tab
Iluka is currently assessing its impacts on defined water stress environments and may disclose this information in future reports.  </t>
  </si>
  <si>
    <t>Company score 57
Percentile rank 76th
DJSI Member (Australia)</t>
  </si>
  <si>
    <t>Company score 57
Percentile rank 85th
DJSI Member (Australia)</t>
  </si>
  <si>
    <r>
      <t>Recycled/reused</t>
    </r>
    <r>
      <rPr>
        <vertAlign val="superscript"/>
        <sz val="11"/>
        <color theme="1"/>
        <rFont val="Calibri"/>
        <family val="2"/>
        <scheme val="minor"/>
      </rPr>
      <t>(a)</t>
    </r>
  </si>
  <si>
    <t>Iluka currently does not collect this information. Iluka is currently examining its Scope 3 emissions as part of Iluka's climate change work programme.</t>
  </si>
  <si>
    <t>Platinum</t>
  </si>
  <si>
    <t>Agreements with Traditional Owners in Australia</t>
  </si>
  <si>
    <t>Iluka Resources Limited economic contributions</t>
  </si>
  <si>
    <t>2022 target</t>
  </si>
  <si>
    <t>Aspect</t>
  </si>
  <si>
    <t>Iluka has set interim metrics and associated targets to assess its climate-related risk and opportunities commencing in 2022. Iluka will review and refine these in line with Iluka's strategy and risk management process.</t>
  </si>
  <si>
    <t>Physical risk</t>
  </si>
  <si>
    <t>Transition risk</t>
  </si>
  <si>
    <t>GHG emissions</t>
  </si>
  <si>
    <t>Meet or achieve less than zero kilo tonnes of CO2 equivalent excess emissions situation for FY2022</t>
  </si>
  <si>
    <t>2021 Greenhouse gas emissions by Iluka country of presence (kilo tonnes of CO2 equivalent)</t>
  </si>
  <si>
    <t xml:space="preserve">Percentage of asset value that is vulnerable to acute and chronic physical risks </t>
  </si>
  <si>
    <t>Zero per cent of asset value</t>
  </si>
  <si>
    <t>Internal carbon price</t>
  </si>
  <si>
    <t>Price per tonne of GHG emission</t>
  </si>
  <si>
    <t>Shadow carbon price corridors applied to internal major investment decisions</t>
  </si>
  <si>
    <t xml:space="preserve">Establish Scope 1 and Scope 2 baseline GHG emissions intensity for all products </t>
  </si>
  <si>
    <t>Scope 1 and Scope 2 GHG emissions intensity</t>
  </si>
  <si>
    <t>Total land newly disturbed during reporting period</t>
  </si>
  <si>
    <t xml:space="preserve">Newly rehabilitated land during reporting period </t>
  </si>
  <si>
    <t>Corporate Governance Statement and Appendix 4G 2021</t>
  </si>
  <si>
    <t xml:space="preserve">Energy use </t>
  </si>
  <si>
    <t>Scope 1 emissions (kilo tonnes of CO2 equivalent)</t>
  </si>
  <si>
    <t>Scope 2 emissions (kilo tonnes of CO2 equivalent)</t>
  </si>
  <si>
    <t xml:space="preserve">Greenhouse gas emissions </t>
  </si>
  <si>
    <r>
      <t>Energy intensity (megajoules per tonne of product)</t>
    </r>
    <r>
      <rPr>
        <vertAlign val="superscript"/>
        <sz val="11"/>
        <color theme="1"/>
        <rFont val="Calibri"/>
        <family val="2"/>
        <scheme val="minor"/>
      </rPr>
      <t>(a)</t>
    </r>
  </si>
  <si>
    <t xml:space="preserve">(a) Includes zircon, synthetic rutile, rutile and monazite products. </t>
  </si>
  <si>
    <t>2021 Sustainability Data Book - Sustainability at Iluka - Partnerships and collaborations tab</t>
  </si>
  <si>
    <t>2021 Sustainability Data Book - Performance - Communities and economic tab</t>
  </si>
  <si>
    <t xml:space="preserve">2021 Tax Transparency Report </t>
  </si>
  <si>
    <t>Code of Conduct – Our relationships, page 6</t>
  </si>
  <si>
    <t>Collective knowledge of the highest governance body on sustainable development</t>
  </si>
  <si>
    <t>205-1</t>
  </si>
  <si>
    <t xml:space="preserve">Operations assessed for risks related to corruption </t>
  </si>
  <si>
    <t>2021 Sustainability Data Book - Performance - Business conduct tab</t>
  </si>
  <si>
    <t>Iluka accessed the Australian Government JobKeeper payment in 2020, recording a grant of $13.9 million. Subsequent to improved performance in the second half of 2020, Iluka voluntarily elected to return the JobKeeper grant and repaid the amount on 27 April 2021. 
No financial assistance was received in 2021.</t>
  </si>
  <si>
    <t xml:space="preserve">There were no resettlements undertaken during 2021 and there are no physical resettlement projects underway.
</t>
  </si>
  <si>
    <t>There were no reported incidents of violations as defined in Iluka’s HSEC Incident Classification Guideline during 2021.</t>
  </si>
  <si>
    <t>The reporting of Modern Slavery risk including child labor within Iluka's supply chain will be disclosed in Iluka's 2021 Modern Slavery Statement.</t>
  </si>
  <si>
    <t>The reporting of Modern Slavery risk including forced or compulsory labor within Iluka's supply chain will be disclosed in Iluka's 2021 Modern Slavery Statement.</t>
  </si>
  <si>
    <t>Not applicable as it relates to the response to MM6.</t>
  </si>
  <si>
    <t>There were no significant disputes reported during 2021 defined as Level 3 or above in Iluka’s HSEC Group Guideline on Hazard Incident Emergency Classification.</t>
  </si>
  <si>
    <t>The reporting of Modern Slavery risk and impact within Iluka’s supply chain will be disclosed in Iluka's 2021 Modern Slavery Statement.</t>
  </si>
  <si>
    <t>Stated accordingly</t>
  </si>
  <si>
    <t>Sierra Rutile Limited Agricultural Development Fund</t>
  </si>
  <si>
    <t>Education partnerships</t>
  </si>
  <si>
    <t>Community donations and sponsorships</t>
  </si>
  <si>
    <r>
      <t xml:space="preserve">Annual excess Greenhouse Gas Emissions Situation (according to the </t>
    </r>
    <r>
      <rPr>
        <i/>
        <sz val="11"/>
        <color theme="1"/>
        <rFont val="Calibri"/>
        <family val="2"/>
        <scheme val="minor"/>
      </rPr>
      <t>National Greenhouse and Energy Reporting Act</t>
    </r>
    <r>
      <rPr>
        <sz val="11"/>
        <color theme="1"/>
        <rFont val="Calibri"/>
        <family val="2"/>
        <scheme val="minor"/>
      </rPr>
      <t xml:space="preserve"> 2007)</t>
    </r>
  </si>
  <si>
    <t>ESG Risk Rating was introduced in 2018, therefore the 2017 result is not available.</t>
  </si>
  <si>
    <t>85% completion of mandatory psychological safety training, including cultural awareness, behaviour expectations and mental health awareness</t>
  </si>
  <si>
    <t>Develop Iluka's Cultural Heritage Framework</t>
  </si>
  <si>
    <t xml:space="preserve">The CCM programme was launched across all Australian sites. </t>
  </si>
  <si>
    <t>Implement Critical Control Management (CCM) programme</t>
  </si>
  <si>
    <t>Embed Critical Control Management (CCM) programme across all Australian sites</t>
  </si>
  <si>
    <t>Develop Iluka's Water Accounting Framework for [Australian] operational sites</t>
  </si>
  <si>
    <t>100% of Iluka’s operations have closure plans in place.</t>
  </si>
  <si>
    <t xml:space="preserve">Iluka routinely carries out risk assessments on potential business partners. In 2021, there was an occasion where Iluka did not proceed to engage a potential business partner as a result of risks identified through the risk assessment. </t>
  </si>
  <si>
    <t xml:space="preserve">Iluka did not make any financial or in-kind political contributions. Iluka maintains a gift and entertainment register, in accordance with the Iluka Anti-Bribery and Corruption Procedure. </t>
  </si>
  <si>
    <t>Number of substantiated claims</t>
  </si>
  <si>
    <t xml:space="preserve">Personnel </t>
  </si>
  <si>
    <t>Safety and health</t>
  </si>
  <si>
    <t xml:space="preserve">Nil strikes or lock outs at Iluka operations in 2021. </t>
  </si>
  <si>
    <t>Iluka has established Health and Safety Committees across its operations. Committees comprise of elected Health and Safety Representatives, Management personnel, and representatives from Iluka’s contract partners where applicable. The role of each committee is to review operation-specific safety performance and be the conduit for the consultation process on health and safety matters. The committees are empowered to raise concerns, make improvement recommendations and provide health and safety guidance to the specific operation. Iluka also has established an Executive Sustainability Committee and Board Sustainability Committee.</t>
  </si>
  <si>
    <t>Implement Iluka's climate change work programme</t>
  </si>
  <si>
    <r>
      <t>Other</t>
    </r>
    <r>
      <rPr>
        <vertAlign val="superscript"/>
        <sz val="11"/>
        <color theme="1"/>
        <rFont val="Calibri"/>
        <family val="2"/>
        <scheme val="minor"/>
      </rPr>
      <t>(b)</t>
    </r>
  </si>
  <si>
    <t>(b) Other includes Iluka employees based in Brazil, China, India, Spain and the United Kingdom.</t>
  </si>
  <si>
    <t>(c) Other includes Iluka employees based in Brazil, China, India, Spain and the United Kingdom.</t>
  </si>
  <si>
    <t xml:space="preserve">Total Iluka Other workforce </t>
  </si>
  <si>
    <t>(a) Excludes Managing Director.</t>
  </si>
  <si>
    <r>
      <t>Other</t>
    </r>
    <r>
      <rPr>
        <vertAlign val="superscript"/>
        <sz val="11"/>
        <color theme="1"/>
        <rFont val="Calibri"/>
        <family val="2"/>
        <scheme val="minor"/>
      </rPr>
      <t>(a)</t>
    </r>
  </si>
  <si>
    <t>(a) Other includes Iluka employees based in Brazil, China, India, Spain and the United Kingdom.</t>
  </si>
  <si>
    <r>
      <t>Women in senior leadership</t>
    </r>
    <r>
      <rPr>
        <vertAlign val="superscript"/>
        <sz val="11"/>
        <color theme="1"/>
        <rFont val="Calibri"/>
        <family val="2"/>
        <scheme val="minor"/>
      </rPr>
      <t>(a)</t>
    </r>
  </si>
  <si>
    <t>Women in total Australian workforce</t>
  </si>
  <si>
    <t>Up to ground level (in-pit)</t>
  </si>
  <si>
    <t>Not applicable. The older facility has been decommissioned and the new TSF is in-pit.</t>
  </si>
  <si>
    <t>Not applicable. The facility has been decommissioned.</t>
  </si>
  <si>
    <t xml:space="preserve">Not applicable. The facility has been decommissioned. </t>
  </si>
  <si>
    <t>Iluka apply industry accepted safe handling, transport and storage practices. All Iluka products and co-products sold into global markets have associated Safety Data Sheets; detailing product specifications on chemical and radiological elements, and information on possible hazards, safe storage, handling and disposal of those materials.</t>
  </si>
  <si>
    <t>Headcount  distribution 
(%)</t>
  </si>
  <si>
    <t>Fuel, oil and greases</t>
  </si>
  <si>
    <r>
      <t>Greenhouse gas emissions intensity</t>
    </r>
    <r>
      <rPr>
        <sz val="11"/>
        <color theme="1"/>
        <rFont val="Calibri"/>
        <family val="2"/>
        <scheme val="minor"/>
      </rPr>
      <t xml:space="preserve"> (tonnes of CO2 equivalent per tonne of product)</t>
    </r>
    <r>
      <rPr>
        <vertAlign val="superscript"/>
        <sz val="11"/>
        <color theme="1"/>
        <rFont val="Calibri"/>
        <family val="2"/>
        <scheme val="minor"/>
      </rPr>
      <t>(a)</t>
    </r>
  </si>
  <si>
    <t>ANCOLD; 
Western Australia Department of Mines, Industry Regulation and Safety</t>
  </si>
  <si>
    <t>Virginia Department of Mines, Minerals and Energy</t>
  </si>
  <si>
    <t>ANCOLD; 
Mines and Minerals Operational Regulations Sierra Leone</t>
  </si>
  <si>
    <t>2021 Sustainability Data Book – Performance – Stakeholders tab
2021 Sustainability Data Book – Performance – Partnerships and collaborations tab</t>
  </si>
  <si>
    <t xml:space="preserve">Demonstrating Iluka's contribution </t>
  </si>
  <si>
    <t xml:space="preserve">Engagement with companies and markets that buy Iluka's products.
Topics of interest include:
_Product quality, consistency, competitive cost, contracts and reliability
_Ethical and responsible sourcing
_ESG, including human rights, approaches, performance and impacts
_Research and development
_Opportunities to partner long term
_Business continuity
</t>
  </si>
  <si>
    <t xml:space="preserve">Engagement with the financial community to ensure fair market valuation of Iluka Resources Limited, confidence in investment decisions and long term viable market opportunities.
Topics of interest include:
_Responsible business practices
_Business strategy and risk management
_Delivery of safe, consistent and positive financial returns
_Capital allocation and growth
_Operational and ESG performance, impacts and disclosures
_Climate change responses
</t>
  </si>
  <si>
    <t xml:space="preserve">Engagement with governments and regulators to build and maintain relationships and ensure a mutual understanding of policy, regulation and development implications. 
Topics of interest include:
_Regulatory and legal compliance
_Responsible business conduct 
_Occupational safety
_Socio-economic contributions and investment
_Environmental and cultural heritage protection
_Climate change responses
_Employment and procurement 
</t>
  </si>
  <si>
    <t xml:space="preserve">Engagement with peers and industry associations to share lessons, build knowledge and contribute to best practices.
Topics of interest include:
_Policy and global developments
_ESG practices and product stewardship
_Industry reputation and legacy
</t>
  </si>
  <si>
    <t xml:space="preserve">Engagement with suppliers to secure reliable supplies of goods and services.
Topics of interest include:
_Fair and competitive terms and conditions and prompt payment
_Responsible business conduct
_Ethical and responsible sourcing
_Employment and procurement opportunities
_Business continuity
</t>
  </si>
  <si>
    <t xml:space="preserve">Engagement with research, development and educational partners to further understanding, build capability and adopt best practices. 
Topics of interest include:
_Research, development, partnership, collaboration and investment opportunities
_Financial and in-kind support
_Training and scholarship sponsorships 
_Placement opportunities for graduates and apprentices
</t>
  </si>
  <si>
    <t xml:space="preserve">Since 2018, Iluka has partnered with the ACS Foundation, an initiative of the Australian Computer Society, to provide career opportunities and guidance for aspiring technology professionals. Iluka’s four ACS graduates are embedded in Iluka's IT function, providing students with experience in a dynamic corporate environment, developing business networks and learning new skills. In turn, Iluka benefits from the student’s talent and fresh ideas, while providing opportunities to enhance their careers.
</t>
  </si>
  <si>
    <t xml:space="preserve">Iluka has ongoing research projects with the BGPA at Kings Park including investigation into endangered flora, the pollination biology of restored vegetation, the provenance effect of seed collection for restoration with changing climate, and the soil microbiology of rehabilitated mine sites. The latter project is part of a larger research programme comparing the soil microbiology of postmining and natural ecosystems, in collaboration with other mining companies and the Australian Microbiome Initiative.
</t>
  </si>
  <si>
    <t xml:space="preserve">The CMEWA is the peak resources sector representative body in Western Australia. As a member, Iluka participates in various working groups and committees. 
</t>
  </si>
  <si>
    <t xml:space="preserve">Iluka has been a partner with the Clontarf Foundation since 2011, and in 2020, extended its partnership agreement for another three years. During 2021 Iluka engaged with the Foundation and a number of its Western Australian Academies, including the Collie Academy and Geraldton Academy, to provide students with an insight into the mineral sands industry. This included tours of Iluka's South West Synthetic Rutile plant and Mineral Separation Plant at Narngulu. Students also had the opportunity to meet with Clontarf Academy alumni who are now working with Iluka.
</t>
  </si>
  <si>
    <t xml:space="preserve">The CRC TiME was initiated in early 2020 through the Australian Government’s Cooperative Research Centre (CRC) Program, providing the ideal vehicle to enable sustained industry, research and community collaboration. Together over 70 leading mining and mining service companies, regional development organisations, State and Commonwealth governments and research partners brings scale and coordinated investment into innovative research that addresses the complex challenges underpinning mine closure and relinquishment.  Iluka is a supporting partner, specifically with respect to examination of carbon sequestration potential of revegetated former mined land. 
</t>
  </si>
  <si>
    <t xml:space="preserve">Iluka is a Foodbank ‘Life Changer Partner’, funding a specific Mid West region project: Liaising and Identifying the Needs of the Community (LINC).  The LINC project aims to identify the needs of the Mid West region, including the communities surrounding Cataby, Geraldton and Eneabba. The project also has an initial 10 per cent target increase for food assistance over two years. 
</t>
  </si>
  <si>
    <t xml:space="preserve">Iluka has partnered with Murdoch University's Harry Butler Institute since 2019, which involves sponsorship of the Iluka Chair in Vegetation Science and Biogeography for a five-year term. This research position, occupied by Professor Laco (Ladislav) Mucina, focuses on understanding the ecology and restoration of kwongan vegetation, which occurs at Iluka’s Eneabba mine site.
</t>
  </si>
  <si>
    <t xml:space="preserve">The NSW Minerals Council is an industry association representing the the minerals industry in New South Wales. As a member, Iluka participates in various working groups and committees. 
</t>
  </si>
  <si>
    <t xml:space="preserve">SHINE is an engagement programme for young women in secondary school who may have barriers to realising their full potential at school. Iluka supports work ready initiatives in partnership with SHINE and Clontarf by hosting Iluka site tours and providing work experience opportunities while students are still at school. In the Mid West region, Iluka has permanently employed eight Clontarf and one SHINE alumni.
</t>
  </si>
  <si>
    <t xml:space="preserve">The SACOME peak industry body representing companies with interests in the South Australian minerals, energy, extractive and petroleum sectors. As a member, Iluka participates in various working groups and committees. 
</t>
  </si>
  <si>
    <t xml:space="preserve">Iluka has maintained a cooperative research partnership with the Department of Crop and Soil Environmental Sciences at Virginia Tech (formerly Virginia Polytechnic Institute and State University) since 2004. Research has included: management and analysis of crop rotation, yields and farming practices; native species revegetation trials; post-mining soil reconstruction research; and a trial to determine the net effects of mining on post disturbance water quality. During 2021, Iluka and Virginia Tech continued a study on mine soil and crop yield spatial variability on previously mined land that has been placed back into intensive agriculture. 
</t>
  </si>
  <si>
    <t xml:space="preserve">3.6Mm3 (in-pit) </t>
  </si>
  <si>
    <t>January 2020
January 2022 an audit was undertaked and the report pending</t>
  </si>
  <si>
    <t xml:space="preserve">Employees participate in an annual performance review process. Objectives are set at the beginning of each year, aligned to the Iluka corporate plan. Feedback is provided throughout the year and formal mid-year and full year reviews are conducted. Employee performance plans include a development planning component. Training and professional development is planned specifically for each individual and can encompass a variety of formal and informal routes to learning and growth. During 2021, 98% of Iluka's Australian workforce, 100% of Sierra Rutile's Executive and Senior Management, and 97% of the United States workforce participated in the annual performance review and development planning process. </t>
  </si>
  <si>
    <t>Women 
(count)</t>
  </si>
  <si>
    <t>Men
(count)</t>
  </si>
  <si>
    <t>Women</t>
  </si>
  <si>
    <t>Men</t>
  </si>
  <si>
    <t>Women 
(%)</t>
  </si>
  <si>
    <t>Men 
(%)</t>
  </si>
  <si>
    <t>Women
(count)</t>
  </si>
  <si>
    <t>Men 
(count)</t>
  </si>
  <si>
    <t>Women
(%)</t>
  </si>
  <si>
    <t>Men
(%)</t>
  </si>
  <si>
    <t>Improve representation of women and Aboriginal and Torres Strait Islander peoples in the Australian workforce, to meet diversity targets on 30% and 8% respectively</t>
  </si>
  <si>
    <t xml:space="preserve">Iluka utilises engineered tailings storage facilities (TSFs) sited within mine voids or external to the pit to manage processing waste. This waste comprises clay-, silt- and sand-sized tailings. All of Iluka's current TSFs are constructed using downstream methods to final height embankments. The company takes a risk-based approach to tailings management to mitigate potential risks TSFs present to employees, local communities and the environment. 
Guided by Iluka’s Group Tailings Procedure, TSFs are designed in accordance with the industry-recognised Australian National Committee on Large Dams (ANCOLD) guidelines; their management is supported by internal and external risk management protocols. Iluka employ tailings dam specialists to provide technical leadership and guidance on the management of TSFs across Iluka's operations. The company uses external, independent geotechnical specialists to support the assessment of the company’s compliance with TSF guidelines and inform improvements in their management.
</t>
  </si>
  <si>
    <t>2021 target</t>
  </si>
  <si>
    <t>Australia, Sierra Leone and Other economic contributions (A$ million)</t>
  </si>
  <si>
    <r>
      <t>Total</t>
    </r>
    <r>
      <rPr>
        <vertAlign val="superscript"/>
        <sz val="11"/>
        <color theme="1"/>
        <rFont val="Calibri"/>
        <family val="2"/>
        <scheme val="minor"/>
      </rPr>
      <t>(b)</t>
    </r>
  </si>
  <si>
    <t>Global Reporting Initiative (GRI) Standards Index</t>
  </si>
  <si>
    <t>Term</t>
  </si>
  <si>
    <t>Definition</t>
  </si>
  <si>
    <t>Global Reporting Initiative (GRI) Index</t>
  </si>
  <si>
    <t>There is one small scale mine adjacent to the Sierra Rutile Area 1 mining lease where artisanal quarrying activities involve hand tools to produce aggregate. Due to the risk for child labour, the Sierra Rutile operations do not purchase product from this miner.</t>
  </si>
  <si>
    <t>CONTENTS TAB</t>
  </si>
  <si>
    <t>Yes.
Remediation and raise works were completed to address instability prior to Iluka's acquisition in 2016. Further CPTu testing to complete the dam break analaysis is underway.</t>
  </si>
  <si>
    <t>Yes. 
The dam break study was completed in 2020. A detailed study on impacts is currently being conducted.</t>
  </si>
  <si>
    <t>Representation of women in the Australian workforce was 22%.
Representation of Aboriginal and Torres Strait Islander peoples in the Australian workforce was 5.7%.</t>
  </si>
  <si>
    <t>Engaging with our stakeholders</t>
  </si>
  <si>
    <t xml:space="preserve">Engaging with our stakeholders  </t>
  </si>
  <si>
    <t xml:space="preserve">As an international supplier of critical minerals, Iluka has a diverse range of stakeholders with varying interests, expectations and concerns. Guided by the Iluka Code of Conduct, Social Performance Standard and associated procedures, the company's objective is to meaningfully engage with all stakeholders across the different geographies and markets in which Iluka operates. Information obtained through continuous engagement enables Iluka to understand stakeholder concerns, identify and manage risk and material issues, and seek opportunities to add value. It also provides input to the company's annual sustainability materiality assessment. All Iluka sites and projects are required to maintain stakeholder engagement plans, which include stakeholder mapping that is regularly reviewed in terms of issues, impact and influence. Planned engagement activities are shaped by business activities, identified social risks and the needs and interests of stakeholders. </t>
  </si>
  <si>
    <t xml:space="preserve">Engagement with employees is focussed on information sharing and engagement in the business.
Topics of interest include:
_Ensuring a safe, healthy, respectful and inclusive work environment
_Remuneration, benefits, recognition and career development
_Workplace conditions and rosters
_Purpose and strategic direction of the business
_Responsible business practices
</t>
  </si>
  <si>
    <t xml:space="preserve">Iluka is an active participant in EITI in Sierra Leone via Sierra Rutilet. The EITI seeks to promote the open and accountable management of resources and to inform reforms for greater transparency and accountability in the extractives sector. Sierra Rutile also works closely with the Sierra Leone Chamber of Mines to provide industry input to the Sierra Leone EITI by way of its role in the multi-stakeholder group.
</t>
  </si>
  <si>
    <t xml:space="preserve">Iluka has partnered with the WA Mining Club to offer two scholarship opportunities in metallurgy and chemical engineering. The students will be provided with exposure to the mineral sands industry at Iluka's operational sites, as well as mentoring from our production metallurgists. 
</t>
  </si>
  <si>
    <t>Protecting the integrity and conservation values of biodiverse and ecologically sensitive environments is of importance to us and our stakeholders.</t>
  </si>
  <si>
    <t xml:space="preserve">Achieved closure index of 102 per cent against target of 103 per cent. The outcome is attributed to reduced disturbance at Cataby and Sierra Rutile operations, and increased rehabilitation at Cataby and Douglas sites. </t>
  </si>
  <si>
    <t xml:space="preserve">(b) Of the 2021 Level 3+ environmental incidents, six relate to non-toxic emissions such as turbid water and fugitive dust; three relate to loss or spill of toxic substances such as hydrocarbon or NORM containing material; and three relate to vegetation disturbance.  </t>
  </si>
  <si>
    <r>
      <t xml:space="preserve">At present, not all of Iluka's Sustainability Report is externally assured. Aspects of Iluka's sustainability data and disclosures are externally verified. PwC Independent Auditor’s Report on the Group financial statements and remuneration report is available in the 2021 Annual Report section Independent auditor’s report. Third party verification of Scope 1 and Scope 2 greenhouse gas emissions for Iluka’s Australian operations is completed to ensure correct reporting in accordance with the requirements of the Australian Government </t>
    </r>
    <r>
      <rPr>
        <i/>
        <sz val="11"/>
        <color theme="1"/>
        <rFont val="Calibri"/>
        <family val="2"/>
        <scheme val="minor"/>
      </rPr>
      <t>National Greenhouse and Energy Reporting Act</t>
    </r>
    <r>
      <rPr>
        <sz val="11"/>
        <color theme="1"/>
        <rFont val="Calibri"/>
        <family val="2"/>
        <scheme val="minor"/>
      </rPr>
      <t xml:space="preserve"> 2007.
Iluka’s Sustainability Report is presented to Iluka’s Sustainability Committee for review and recommendation to Iluka’s Board for approval.</t>
    </r>
  </si>
  <si>
    <t>Iluka records the number of workers who are not direct employees on a monthly basis and include contract partner companies. There is a contractual requirement for all contract companies to supply the total number of personnel and hours worked to Iluka. This data is combined with the Iluka employee data to develop data on performance, such as frequency rates. Iluka measures the Total Recordable Injury Frequency Rate, The Lost Time Injury Frequency Rate, Medically Treated Injury Frequency Rate, First Aid Injury Frequency rate and the Serious Potential Injury Frequency rate based on these combined hours worked for employees and workers who are not direct employees (contractors).</t>
  </si>
  <si>
    <t>Iluka are committed to having an engaged and collaborative relationship with our employees. Iluka respects our employees’ rights to freedom of association, including the right of each individual to join a union. Iluka does not inquire into employees’ union membership and does not keep union membership statistics. Iluka recognises our employees’ rights to collective bargaining. In each operational region in Australia, collective agreement conditions are renewed approximately every four years through bargaining with the representatives of our employees. The majority of Sierra Rutile employees are covered by a collective bargaining agreement negotiated with all mining companies in Sierra Leone and the United Mineworkers’ Union every three years. In 2019 a three-year Collective Bargaining Agreement was negotiated and agreed with the United Mineworkers Union.</t>
  </si>
  <si>
    <t xml:space="preserve">Each year Iluka sets public sustainability performance targets to help drive continual improvement in its material sustainability risks and opportunities. We review and revise targets every year, informed by the annual materiality assessment, the Iluka Corporate Plan and performance in the previous year. Progress made against each target is monitored and reported to both the Executive and Board Sustainability Committee; and reported publicly in the annual Sustainability Report. Our targets and performance are listed below. </t>
  </si>
  <si>
    <t xml:space="preserve">Engagement with non-government organisations, special interest groups and civil society on specific issues relevant to their interests and information needs.
Topics of interest include:
_Responsible business conduct
_ESG approaches, performance and impacts
_Partnership opportunities
</t>
  </si>
  <si>
    <t xml:space="preserve">Number of employees who returned from parental leave during 2021 </t>
  </si>
  <si>
    <t>(a) Turnover includes voluntary initiated.</t>
  </si>
  <si>
    <t>Areas adjacent to land managed by Iluka's operations (number)</t>
  </si>
  <si>
    <t>Areas on land managed by Iluka's operations (number)</t>
  </si>
  <si>
    <t xml:space="preserve">Traditional Owners and Indigenous peoples
</t>
  </si>
  <si>
    <t xml:space="preserve">Engagement with Traditional Owners and Indigenous peoples that have interests in and are impacted by Iluka's business activities.  
Topics of interest include: 
_Agreements, land access and land management
_Community health and safety
_Cultural heritage and environmental protection 
_Socio-economic and environmental impact management
_Community investment
_Employment, procurement and business development opportunities
_Engagement, complaints and grievance management
</t>
  </si>
  <si>
    <t>Incidents of violations involving rights of Indigenous peoples</t>
  </si>
  <si>
    <t>Total number of operations taking place in or adjacent to Indigenous peoples’ territories, and number and percentage of operations or sites where there are formal agreements with Indigenous peoples’ communities</t>
  </si>
  <si>
    <t>Number and description of significant disputes relating to land use, customary rights of local communities and Indigenous peoples</t>
  </si>
  <si>
    <t>The extent to which grievance mechanisms were used to resolve disputes relating to land use, customary rights of local communities and Indigenous peoples, and the outcomes</t>
  </si>
  <si>
    <r>
      <t xml:space="preserve">Iluka has established meaningful and constructive relationships with Aboriginal peoples for its Australian operations, and currently has two agreements in place.   
</t>
    </r>
    <r>
      <rPr>
        <b/>
        <sz val="11"/>
        <color theme="1"/>
        <rFont val="Calibri"/>
        <family val="2"/>
        <scheme val="minor"/>
      </rPr>
      <t>FAR WEST COAST NATIVE TITLE HOLDERS</t>
    </r>
    <r>
      <rPr>
        <sz val="11"/>
        <color theme="1"/>
        <rFont val="Calibri"/>
        <family val="2"/>
        <scheme val="minor"/>
      </rPr>
      <t xml:space="preserve">
Iluka has an ongoing relationship with the Traditional Owners at its Jacinth-Ambrosia operations in South Australia. The relationship is underpinned by the Native Title Mining Agreement (NTMA) with the Far West Coast (FWC) Native Title holders which has been in place since December 2007. 
The FWC Native Title Holders and communities are represented on the FWC Liaison Committee. All native title mining agreement (NTMA) related engagement or Jacinth-Ambrosia operational updates are required to go through the Liaison Committee, and any community visits and/or activities must be reported to the Liaison Committee through the quarterly meetings. This is managed by the Indigenous Relations Officer, who also</t>
    </r>
    <r>
      <rPr>
        <sz val="11"/>
        <color rgb="FFFF0000"/>
        <rFont val="Calibri"/>
        <family val="2"/>
        <scheme val="minor"/>
      </rPr>
      <t xml:space="preserve"> </t>
    </r>
    <r>
      <rPr>
        <sz val="11"/>
        <rFont val="Calibri"/>
        <family val="2"/>
        <scheme val="minor"/>
      </rPr>
      <t>plays a leading role in the engagement of</t>
    </r>
    <r>
      <rPr>
        <sz val="11"/>
        <color rgb="FFFF0000"/>
        <rFont val="Calibri"/>
        <family val="2"/>
        <scheme val="minor"/>
      </rPr>
      <t xml:space="preserve"> </t>
    </r>
    <r>
      <rPr>
        <sz val="11"/>
        <color theme="1"/>
        <rFont val="Calibri"/>
        <family val="2"/>
        <scheme val="minor"/>
      </rPr>
      <t xml:space="preserve">Aboriginal employees and contractors. 
The most senior Iluka representative on site, the Operations Manager, is responsible for the day to day relationship with the FWC, and is in contact with the FWC on a weekly basis. The FWC Liaison Committee are regular visitors to the operations to inspect the site and monitor cultural heritage matters. Any artefacts identified are dealt with in strict accordance with the Cultural Heritage Management Plan set out in the NTMA. All employees and contractors complete cultural awareness training every two years. 
Iluka’s Managing Director also has a direct relationship with the leadership of the FWC.
</t>
    </r>
    <r>
      <rPr>
        <b/>
        <sz val="11"/>
        <color theme="1"/>
        <rFont val="Calibri"/>
        <family val="2"/>
        <scheme val="minor"/>
      </rPr>
      <t xml:space="preserve">
YUED PEOPLE</t>
    </r>
    <r>
      <rPr>
        <sz val="11"/>
        <color theme="1"/>
        <rFont val="Calibri"/>
        <family val="2"/>
        <scheme val="minor"/>
      </rPr>
      <t xml:space="preserve">
In Western Australia Iluka has established relationships with the Yued People and has a voluntary co-operation agreement in place for Iluka’s Cataby mine, which has been operating since 2019. 
The agreement sets out agreed Aboriginal Heritage Protocols for Iluka to follow and requires Iluka to take into account the cultural concerns of the Yued People when conducting its operations. Heritage surveys were undertaken before construction of the mine and have been expanded where there has been additional footprint and exploration. All employees and contractors at Cataby complete cultural awareness training which also covers the Aboriginal Heritage Protocols. 
A bi-annual meeting of a joint Iluka-Yued Implementation Committee acts as a forum for discussion on a number of matters including employment, training and business opportunities for Yued People at the mine, mining operations and any effects on Yued People, including environmental impacts, mine closure and rehabilitation, and implementing the cultural heritage protocol.
Recent initiatives to support potential recruits include a driving programme through the Wheatbelt Driving School to teach young people to drive, and supporting job-ready training programmes at the local TAFE institute.</t>
    </r>
  </si>
  <si>
    <t>Net cash/(debt) at year end (A$ million)</t>
  </si>
  <si>
    <t xml:space="preserve">Workforce gender diversity by employee category </t>
  </si>
  <si>
    <t>Employee gender diversity in Australian operations (percentage)</t>
  </si>
  <si>
    <t>Indigenous Australian representation (percentage)</t>
  </si>
  <si>
    <r>
      <t>Employee turnover by Iluka country of presence</t>
    </r>
    <r>
      <rPr>
        <b/>
        <vertAlign val="superscript"/>
        <sz val="14"/>
        <color theme="1"/>
        <rFont val="Calibri"/>
        <family val="2"/>
        <scheme val="minor"/>
      </rPr>
      <t>(a)</t>
    </r>
  </si>
  <si>
    <t>Percentage of compliance with Iluka's training requirements</t>
  </si>
  <si>
    <t>New employee hires by Iluka country of presence</t>
  </si>
  <si>
    <t>IUCN Red List species and national conservation list species with habitats in areas affected by Iluka's operations (number)</t>
  </si>
  <si>
    <t>Number of employees completed face-to-face training on anti-corruption</t>
  </si>
  <si>
    <t>Number of employees completed online training modules on anti-corruption</t>
  </si>
  <si>
    <r>
      <t>33%</t>
    </r>
    <r>
      <rPr>
        <vertAlign val="superscript"/>
        <sz val="11"/>
        <color theme="1"/>
        <rFont val="Calibri"/>
        <family val="2"/>
        <scheme val="minor"/>
      </rPr>
      <t>(a)</t>
    </r>
  </si>
  <si>
    <t>(a) Substantiated claim.</t>
  </si>
  <si>
    <r>
      <t>100%</t>
    </r>
    <r>
      <rPr>
        <vertAlign val="superscript"/>
        <sz val="11"/>
        <color theme="1"/>
        <rFont val="Calibri"/>
        <family val="2"/>
        <scheme val="minor"/>
      </rPr>
      <t>(a)</t>
    </r>
  </si>
  <si>
    <t xml:space="preserve">Number of medical treatment injuries </t>
  </si>
  <si>
    <r>
      <t xml:space="preserve">1. Tailings storage facility name or identifier 
</t>
    </r>
    <r>
      <rPr>
        <sz val="12"/>
        <color theme="0"/>
        <rFont val="Calibri"/>
        <family val="2"/>
        <scheme val="minor"/>
      </rPr>
      <t>(grouped according to the location of Iluka's operations)</t>
    </r>
  </si>
  <si>
    <t>Yes.
After Iluka's acquisition in 2016, CP11 was buttressed to address the potential for instability. CP13 was buttressed in 2021 and further buttressing is expected after detailed studies completed in 2022.</t>
  </si>
  <si>
    <t xml:space="preserve">Yes.
After Iluka's acquisition in 2016, cell G4 was stabilised with a buttress due to the potential for instability and the insufficiency of design records. </t>
  </si>
  <si>
    <t xml:space="preserve">Iluka aquired Sierra Rutile Limited in 2016 which had TSFs that were constructed, operated and/or closed prior to the requirements to complete or retain complete sets of engineering records, and therefore Iluka does not have fully documented history for all these facilities. </t>
  </si>
  <si>
    <t>Active: 2 cells 
Decomissioned: 1 external TSF and 5 in-pit cells</t>
  </si>
  <si>
    <t>Active: 4 cells</t>
  </si>
  <si>
    <t>Active: 12 cells</t>
  </si>
  <si>
    <t xml:space="preserve">Active: 4 in-pit cells and 1 external sand stack
Decommissioned: 3 in-pit cells 
</t>
  </si>
  <si>
    <t xml:space="preserve">Active: 1 in-pit cell </t>
  </si>
  <si>
    <t xml:space="preserve">Active: 2 in-pit cells </t>
  </si>
  <si>
    <t xml:space="preserve">Active: 3 in-pit cells </t>
  </si>
  <si>
    <t xml:space="preserve">4. Status 
</t>
  </si>
  <si>
    <t>Yes. 
The conceptual plan has been developed.</t>
  </si>
  <si>
    <t>Total recordable injury frequency rate (TRIFR) - Total (employees and contractors)</t>
  </si>
  <si>
    <t>Total recordable injury frequency rate (TRIFR) - Employees</t>
  </si>
  <si>
    <t>Total recordable injury frequency rate (TRIFR) - Contractors</t>
  </si>
  <si>
    <t>Lost time injury frequency rate (LTIFR) - Total (employees and contractors)</t>
  </si>
  <si>
    <t>Medical treatment injury frequency rate (MTIFR) - Total (employees and contractors)</t>
  </si>
  <si>
    <t>Severity rate - Total (employees and contractors)</t>
  </si>
  <si>
    <t>Total recordable occupational illness frequency rate (TROIFR) - Total (employees and contractors)</t>
  </si>
  <si>
    <t>Number of serious potential injuries</t>
  </si>
  <si>
    <t>Aboriginal and Torres Strait Islander peoples in total Australian workforce</t>
  </si>
  <si>
    <r>
      <rPr>
        <b/>
        <sz val="11"/>
        <color theme="1"/>
        <rFont val="Calibri"/>
        <family val="2"/>
        <scheme val="minor"/>
      </rPr>
      <t>2021 Sustainability Data Book</t>
    </r>
    <r>
      <rPr>
        <sz val="11"/>
        <color theme="1"/>
        <rFont val="Calibri"/>
        <family val="2"/>
        <scheme val="minor"/>
      </rPr>
      <t xml:space="preserve">
This Sustainability Data Book outlines key sustainability performance information for Iluka Resources’ and its subsidiaries’ operations and activities for the 2021 calendar year and historical years. It accompanies our 2021 sustainability disclosures in Iluka’s Annual Report and other periodic and continuous disclosure announcements lodged with the ASX, which are available at www.iluka.com.
</t>
    </r>
    <r>
      <rPr>
        <b/>
        <sz val="11"/>
        <color theme="1"/>
        <rFont val="Calibri"/>
        <family val="2"/>
        <scheme val="minor"/>
      </rPr>
      <t>Notes on data</t>
    </r>
    <r>
      <rPr>
        <sz val="11"/>
        <color theme="1"/>
        <rFont val="Calibri"/>
        <family val="2"/>
        <scheme val="minor"/>
      </rPr>
      <t xml:space="preserve">
This 2021 Sustainability Data Book has been prepared based on Iluka’s calendar reporting year (1 January to 31 December), unless otherwise stated. 
All data presented relates to calendar years. Unless stated otherwise, parameters are reported for Iluka’s Group-wide businesses and include all exploration, construction, operations, rehabilitation and corporate activities.
We report in reference to the GRI Standards for Sustainability Reporting and the requirements of other select reporting frameworks and standards. In Australia, our reporting boundaries for Scope 1 and Scope 2 greenhouse gas (GHG) emissions meet the requirements of the</t>
    </r>
    <r>
      <rPr>
        <i/>
        <sz val="11"/>
        <color theme="1"/>
        <rFont val="Calibri"/>
        <family val="2"/>
        <scheme val="minor"/>
      </rPr>
      <t xml:space="preserve"> National</t>
    </r>
    <r>
      <rPr>
        <sz val="11"/>
        <color theme="1"/>
        <rFont val="Calibri"/>
        <family val="2"/>
        <scheme val="minor"/>
      </rPr>
      <t xml:space="preserve"> </t>
    </r>
    <r>
      <rPr>
        <i/>
        <sz val="11"/>
        <color theme="1"/>
        <rFont val="Calibri"/>
        <family val="2"/>
        <scheme val="minor"/>
      </rPr>
      <t xml:space="preserve">Greenhouse and Energy Reporting Act </t>
    </r>
    <r>
      <rPr>
        <sz val="11"/>
        <color theme="1"/>
        <rFont val="Calibri"/>
        <family val="2"/>
        <scheme val="minor"/>
      </rPr>
      <t xml:space="preserve">2007 (NGER Act). 
Where relevant, prior reporting period figures have been restated when more accurate data becomes available or when there have been material changes to the data calculation methodologies.
Currency is expressed in Australian dollars (AUD) unless otherwise stated. 
</t>
    </r>
    <r>
      <rPr>
        <b/>
        <sz val="11"/>
        <color theme="1"/>
        <rFont val="Calibri"/>
        <family val="2"/>
        <scheme val="minor"/>
      </rPr>
      <t xml:space="preserve">Forward-looking statements </t>
    </r>
    <r>
      <rPr>
        <sz val="11"/>
        <color theme="1"/>
        <rFont val="Calibri"/>
        <family val="2"/>
        <scheme val="minor"/>
      </rPr>
      <t xml:space="preserve">
Iluka’s 2021 Annual Report and this 2021 Sustainability Data Book contain certain statements which constitute forward-looking statements. For information relating to forward-looking statements refer to </t>
    </r>
    <r>
      <rPr>
        <sz val="11"/>
        <rFont val="Calibri"/>
        <family val="2"/>
        <scheme val="minor"/>
      </rPr>
      <t>page 2</t>
    </r>
    <r>
      <rPr>
        <sz val="11"/>
        <color rgb="FFFF0000"/>
        <rFont val="Calibri"/>
        <family val="2"/>
        <scheme val="minor"/>
      </rPr>
      <t xml:space="preserve"> </t>
    </r>
    <r>
      <rPr>
        <sz val="11"/>
        <color theme="1"/>
        <rFont val="Calibri"/>
        <family val="2"/>
        <scheme val="minor"/>
      </rPr>
      <t xml:space="preserve">of the 2021 Annual Report. </t>
    </r>
  </si>
  <si>
    <r>
      <t xml:space="preserve">At the United Nations Sustainable Development Summit in New York in September 2015, 193 Member States including Australia, agreed </t>
    </r>
    <r>
      <rPr>
        <i/>
        <sz val="11"/>
        <color theme="1"/>
        <rFont val="Calibri"/>
        <family val="2"/>
        <scheme val="minor"/>
      </rPr>
      <t>The 2030 Agenda for Sustainable Development</t>
    </r>
    <r>
      <rPr>
        <sz val="11"/>
        <color theme="1"/>
        <rFont val="Calibri"/>
        <family val="2"/>
        <scheme val="minor"/>
      </rPr>
      <t xml:space="preserve"> with a set of Sustainable Development Goals (SDGs) at its core. The SDGs are 17 global goals with 169 targets focused on addressing the most urgent economic, social and environmental challenges by 2030. 
Iluka seeks to contribute to the fulfillment of the goals through:
_Direct business activities: Minerals produced, the way in which the company operates.
_Economic and social contributions: Payment of taxes and royalties, direct and indirect employment opportunities created, spending on goods and services, and community investments made to support the business.
While lluka’s business activities contribute to all 17 goals, the company has focused on 10 goals where its activities make a more substantial impact. </t>
    </r>
  </si>
  <si>
    <t>2021 Corporate Governance Statement
2021 Annual Report - Directors' report, page 57
2021 Annual Report – Sustainability report – Sustainability at Iluka, page 40
2021 Sustainability Data Book – Performance – Business conduct tab
2021 Sustainability Data Book – Performance – Environment compliance tab</t>
  </si>
  <si>
    <t>2021 Annual Report – Sustainability report – Biodiversity, page 46
2021 Sustainability Data Book – Performance – Biodiversity and land tab</t>
  </si>
  <si>
    <t>2021 Annual Report – Chairman's and Managing Director's review, page 10
2021 Annual Report – Sustainability report – Health, safety and wellbeing, page 41</t>
  </si>
  <si>
    <t>2021 Annual Report – Chairman's and Managing Director's review, page 10
2021 Annual Report – Sustainability report – Growth and innovation, page 48</t>
  </si>
  <si>
    <t>2021 Annual Report – Sustainability report – Climate change response, page 49
2021 Sustainability Data Book – Performance – Energy and emissions tab
2021 Sustainability Data Book – Additional disclosures – TCFD tab</t>
  </si>
  <si>
    <t>2021 Annual Report – Sustainability report – Closure and legacy management, page 47</t>
  </si>
  <si>
    <t>2021 Annual Report – Sustainability report – Communities and Indigenous relations, page 44
2021 Sustainability Data Book – Sustainabiity at Iluka – Traditional Owner agreements tab
2021 Sustainability Data Book – Performance – Communities and economic tab</t>
  </si>
  <si>
    <t>2021 Annual Report – Sustainability report – Communities and Indigenous relations, page 44
2021 Annual Report – Sustainability report – Creating value, page 45
2021 Sustainability Data Book – Performance – Communities and economic tab
2021 Annual Report – Financial statements, page 69</t>
  </si>
  <si>
    <t>2021 Annual Report – Sustainability report – Human rights, page 45
2021 Annual Report – Sustainability report – Communities and Indigenous relations, page 44
2021 Sustainability Data Book – Performance – Communities and economic tab</t>
  </si>
  <si>
    <t>2021 Annual Report – Sustainability report – Health, safety and wellbeing, page 41
2021 Sustainability Data Book – Performance – Health and safety tab</t>
  </si>
  <si>
    <t>2021 Annual Report – Sustainability report – Our people, page 42
2021 Sustainability Data Book – Performance – People tab</t>
  </si>
  <si>
    <t>2021 Annual Report – Sustainability report – Product stewardship, page 48
2021 Sustainability Data Book – Performance – Water and waste tab</t>
  </si>
  <si>
    <t>2021 Annual Report – Sustainability report – Radiation management, page 43</t>
  </si>
  <si>
    <t>2021 Annual Report – Sustainability report – Tailings management, page 47
2021 Sustainability Data Book – Performance – Tailings facilities tab</t>
  </si>
  <si>
    <t>2021 Annual Report – Sustainability report – Water stewardship, page 46
2021 Sustainability Data Book – Performance – Water and waste tab</t>
  </si>
  <si>
    <t>2021 Annual Report – Sustainability report – Health, safety and wellbeing, page 41</t>
  </si>
  <si>
    <t>2021 Annual Report – Sustainability report – Our people, page 42</t>
  </si>
  <si>
    <t>2021 Annual Report – Sustainability report – Water stewardship, page 46</t>
  </si>
  <si>
    <t>2021 Annual Report – Sustainability report – Our people, page 42
2021 Annual Report – Sustainability report – Communities and Indigenous relations, page 44
2021 Annual Report – Sustainability report – Creating value, page 45</t>
  </si>
  <si>
    <t>2021 Annual Report – Sustainability report – Creating value, page 45
2021 Annual Report – Sustainability report – Growth and innovation, page 48
2021 Sustainability Data Book – Performance – Partnerships and collaborations tab</t>
  </si>
  <si>
    <t xml:space="preserve">2021 Annual Report – Sustainability report – Our people, page 42
2021 Annual Report – Sustainability report – Communities and Indigenous relations, page 44
</t>
  </si>
  <si>
    <t>2021 Annual Report – Sustainability report – Water stewardship, page 46
2021 Annual Report – Sustainability report – Product stewardship, page 48
2021 Annual Report – Sustainability report – Climate change response, page 49</t>
  </si>
  <si>
    <t>2021 Annual Report – Sustainability report – Climate change response, page 49</t>
  </si>
  <si>
    <t>2021 Annual Report – Sustainability report – Climate change response, page 49
2021 Sustainability Data Book – Additional disclosures – TCFD tab</t>
  </si>
  <si>
    <t>2021 Annual Report – Sustainability report – Biodiversity, page 46</t>
  </si>
  <si>
    <t xml:space="preserve">Iluka is a foundation member of the ZIA, which provides a forum for the cooperation and exchange of ideas and information on scientific and technical matters related to the zircon value chain. During 2021 Iluka participated in the ZIA's inaugural ESG (Environment, Social, Governance) benchmarking project of all its member companies, with the aim to better understand zircon industy best practices.
</t>
  </si>
  <si>
    <t>2021 Annual Report – About this report, page 6</t>
  </si>
  <si>
    <t>www.iluka.com/contact-us</t>
  </si>
  <si>
    <t>Annual, for calendar year 01 January to 31 December 2021</t>
  </si>
  <si>
    <t>2021 Annual Report – About Iluka Resources, pages 2-5</t>
  </si>
  <si>
    <t>2021 Corporate Governance Statement
2021 Annual Report – Board of Directors and Committees, page 12
2021 Annual Report – Executive, page 13</t>
  </si>
  <si>
    <t>2021 Corporate Governance Statement
2021 Annual Report – Directors' report, page 57</t>
  </si>
  <si>
    <t>2021 Annual Report – Directors' report, page 57</t>
  </si>
  <si>
    <t>Sustainability Committee Charter
2021 Annual Report – Directors' report, page 57</t>
  </si>
  <si>
    <t>2021 Annual Report – Remuneration report, page 67</t>
  </si>
  <si>
    <t>2021 Annual Report - Sustainability report - Sustainability at Iluka, page 40
2021 Sustainability Data Book - Sustainability at Iluka - Iluka's approach tab</t>
  </si>
  <si>
    <t>2021 Corporate Governance Statement</t>
  </si>
  <si>
    <t>https://ilukaresources.stoplinereport.com</t>
  </si>
  <si>
    <t xml:space="preserve">Whistleblower Policy
External independent whistle-blower service STOPline </t>
  </si>
  <si>
    <t>2021 Annual Report – Directors' report, page 57 
2021 Sustainability Data Book - Performance - Business conduct tab</t>
  </si>
  <si>
    <t>Our management approach is described for each relevant material topic in the 2021 Annual Report - Sustainability report, page 40</t>
  </si>
  <si>
    <t>2021 Annual Report – Sustainability report – Creating value, page 45 
2021 Sustainability Data Book - Performance - Communities and economic tab</t>
  </si>
  <si>
    <t>2021 Annual Report – Business risk and mitigation, page 52</t>
  </si>
  <si>
    <t>2021 Annual Report – Sustainability report – Communities and Indigenous relations, page 44
2021 Annual Report – Sustainability report – Creating value, page 45
2021 Sustainability Data Book - Performance - Communities and economic tab</t>
  </si>
  <si>
    <t>2021 Annual Report – Sustainability report – Creating value, page 45</t>
  </si>
  <si>
    <t xml:space="preserve">Approach to Tax Statement
2021 Tax Transparency Report 
2021 Annual Report – Sustainability report – Creating value, page 45 </t>
  </si>
  <si>
    <t>2021 Annual Report – Sustainability report – Climate change response, page 49
2021 Sustainability Data Book - Performance - Energy and emissions tab</t>
  </si>
  <si>
    <t>www.npi.gov.au</t>
  </si>
  <si>
    <r>
      <t>Iluka currently discloses this information for relevant Australian-based facilities in the annual Australian Government National Pollutant Inventory. The 2020/21 inventory will be publicly published in March 20</t>
    </r>
    <r>
      <rPr>
        <sz val="11"/>
        <rFont val="Calibri"/>
        <family val="2"/>
        <scheme val="minor"/>
      </rPr>
      <t>22.</t>
    </r>
  </si>
  <si>
    <t xml:space="preserve">2021 Annual Report – Sustainability report – Health, safety and wellbeing, page 41 </t>
  </si>
  <si>
    <t>2021 Annual Report – Sustainability report - Our people, page 42
In all roles across operational and corporate locations, Iluka employees have a training profile that sets out the mandatory inductions and training that allow them to carry out their roles safely and effectively. In 2021, Iluka maintained strong levels of compliance despite significant increases in employee numbers across our Australian operations. 
In addition to Iluka’s Leadership Programme and professional development opportunities, all Iluka employees have access to LinkedIn Learning licences, giving them access to over 12,000 on-demand courses across a range of topics and skills. Professional development opportunities include 360° feedback processes, external leadership coaching and mentoring opportunities.</t>
  </si>
  <si>
    <t xml:space="preserve">2021 Annual Report – Sustainability report – Human rights, page 45 </t>
  </si>
  <si>
    <t>2021 Annual Report – Sustainability report – Communities and Indigenous relations, page 44</t>
  </si>
  <si>
    <t>2021 Corporate Governance Statement – Board Committees, page 13
2021 Annual Report – Sustainability report – Sustainability at Iluka, page 40
2021 Annual Report – Directors’ report, page 57</t>
  </si>
  <si>
    <r>
      <t xml:space="preserve">2021 Annual Report – Sustainability report – Climate change response, page 49
</t>
    </r>
    <r>
      <rPr>
        <sz val="11"/>
        <rFont val="Calibri"/>
        <family val="2"/>
        <scheme val="minor"/>
      </rPr>
      <t>2021 Annual Report – Directors’ report, page 57</t>
    </r>
  </si>
  <si>
    <t>2021 Annual Report – Business risk and mitigation, page 52
2020 Sustainability Report</t>
  </si>
  <si>
    <t>Sustainability Report 2020</t>
  </si>
  <si>
    <t xml:space="preserve">2021 Annual Report – Business risk and mitigation, page 52
</t>
  </si>
  <si>
    <t>2021 Corporate Governance Statement – Risk management and internal controls, page 19
2021 Annual Report – Business risk and mitigation, page 52]</t>
  </si>
  <si>
    <t>2021 Annual Report – Sustainability report – Climate change response, page 49
Refer to the table below for interim metrics and assocated targets</t>
  </si>
  <si>
    <t>2021 Annual Report – Sustainability report – Climate change response, page 49
2021 Sustainability Data Book – Performance, Energy and emissions tab</t>
  </si>
  <si>
    <r>
      <t>1</t>
    </r>
    <r>
      <rPr>
        <vertAlign val="superscript"/>
        <sz val="11"/>
        <color theme="1"/>
        <rFont val="Calibri"/>
        <family val="2"/>
        <scheme val="minor"/>
      </rPr>
      <t>(a)</t>
    </r>
  </si>
  <si>
    <r>
      <t>Number confirmed occupational illness cases</t>
    </r>
    <r>
      <rPr>
        <vertAlign val="superscript"/>
        <sz val="11"/>
        <color theme="1"/>
        <rFont val="Calibri"/>
        <family val="2"/>
        <scheme val="minor"/>
      </rPr>
      <t>(c)</t>
    </r>
    <r>
      <rPr>
        <sz val="11"/>
        <color theme="1"/>
        <rFont val="Calibri"/>
        <family val="2"/>
        <scheme val="minor"/>
      </rPr>
      <t xml:space="preserve"> - Total (employees and contractors) </t>
    </r>
  </si>
  <si>
    <t xml:space="preserve">(c) Occupational illness include employee malaria or typhoid cases recorded as work related if the employee or contractor contracted the illness while undertaking short term assignments at international locations other than their usual place of work. </t>
  </si>
  <si>
    <t xml:space="preserve">Number of confirmed occupational illness types </t>
  </si>
  <si>
    <t>(a) In March 2018, a member of the BCE Surveying team, contracted by Watpac as part of the Cataby project early site works, suffered a severe reaction to what is believed to have been a bee sting.</t>
  </si>
  <si>
    <t>(a) The basis of the calculation methodology applied was aligned to the GRI definition from 2020.</t>
  </si>
  <si>
    <t xml:space="preserve">Iluka embeds policy commitments for responsible business conduct throughout each level of the company. Iluka has a Charter for its Board and each of its four Committees:  People and Performance; Nominations and Governance; Audit and Risk; and Sustainability. Policy commitments are embedded in Iluka’s procedures, guidelines and standards, which guide Iluka’s activities and operations. Iluka requires business partners and counterparties to align their activities and behaviours with Iluka’s policies through its standard supply and procurement terms and vendor onboarding processes. 
</t>
  </si>
  <si>
    <t>communities.support@iluka.com</t>
  </si>
  <si>
    <t>All Iluka sites must have a locally-appropriate grievance mechanism, which is described in Iluka’s Grievance Management Procedure and meets the UN Guiding Principles on Business and Human Rights. All complaints are taken seriously and investigated, and all grievances of a medium to high-level classification are reported to Iluka's Board as part of their monthly Sustainability Performance Report.
To provide feedback or register a grievance, email:</t>
  </si>
  <si>
    <t xml:space="preserve">2021 Annual Report – Sustainability report – Communities and Indigenous relations, page 44
Iluka acknowledges the diversity of Indigenous cultures and uses the terminology Indigenous peoples' territories, cultures and histories when talking in a global context. Iluka’s Australian operations are located on the traditional lands of seven different Traditional Owner groups. Iluka currently has two agreements in place with Traditional Owners and one Memorandum of Understanding in development. Iluka’s Sierra Rutile operation has one Community Development Agreement in place.
</t>
  </si>
  <si>
    <t>Detail</t>
  </si>
  <si>
    <r>
      <t>Average employee headcount</t>
    </r>
    <r>
      <rPr>
        <b/>
        <vertAlign val="superscript"/>
        <sz val="12"/>
        <color theme="0"/>
        <rFont val="Calibri"/>
        <family val="2"/>
        <scheme val="minor"/>
      </rPr>
      <t>(a)</t>
    </r>
  </si>
  <si>
    <r>
      <t>Other</t>
    </r>
    <r>
      <rPr>
        <b/>
        <vertAlign val="superscript"/>
        <sz val="12"/>
        <color theme="0"/>
        <rFont val="Calibri"/>
        <family val="2"/>
        <scheme val="minor"/>
      </rPr>
      <t>(c)</t>
    </r>
  </si>
  <si>
    <r>
      <t>Other</t>
    </r>
    <r>
      <rPr>
        <b/>
        <vertAlign val="superscript"/>
        <sz val="12"/>
        <color theme="0"/>
        <rFont val="Calibri"/>
        <family val="2"/>
        <scheme val="minor"/>
      </rPr>
      <t>(b)</t>
    </r>
  </si>
  <si>
    <r>
      <t>Iluka Board gender diversity</t>
    </r>
    <r>
      <rPr>
        <b/>
        <vertAlign val="superscript"/>
        <sz val="12"/>
        <color theme="0"/>
        <rFont val="Calibri"/>
        <family val="2"/>
        <scheme val="minor"/>
      </rPr>
      <t>(a)</t>
    </r>
  </si>
  <si>
    <r>
      <t>Other</t>
    </r>
    <r>
      <rPr>
        <b/>
        <vertAlign val="superscript"/>
        <sz val="12"/>
        <color theme="0"/>
        <rFont val="Calibri"/>
        <family val="2"/>
        <scheme val="minor"/>
      </rPr>
      <t>(a)</t>
    </r>
  </si>
  <si>
    <r>
      <t>2017</t>
    </r>
    <r>
      <rPr>
        <b/>
        <vertAlign val="superscript"/>
        <sz val="12"/>
        <color theme="0"/>
        <rFont val="Calibri"/>
        <family val="2"/>
        <scheme val="minor"/>
      </rPr>
      <t>(a)</t>
    </r>
  </si>
  <si>
    <t xml:space="preserve">Iluka's response </t>
  </si>
  <si>
    <t>Iluka's response</t>
  </si>
  <si>
    <t>Iluka's metric</t>
  </si>
  <si>
    <r>
      <t xml:space="preserve">Guided by the Iluka Plan, Iluka’s approach to sustainability is aligned with recognised voluntary principles and frameworks; and contributes to the advancement of the United Nations Sustainable Development Goals. Iluka has a commitment to the integration of its approach to sustainability into everyday business practices and to the continuous improvement of the company’s sustainability performance.
Underpinning the company’s approach is Iluka’s commitment to transparency, behaving ethically and conducting  business in accordance with high standards of corporate governance through comprehensive systems and processes. 
During the year Iluka’s sustainability programme was reviewed and a Group-wide three year sustainability strategy was established with endorsement from Iluka’s Executive and approval by the Board. Aligned to the company purpose and Iluka Plan, the strategy focuses on priorities that enable the company to meet its objective – to deliver sustainable value. 
Iluka’s goal is to be a safe, responsible and sustainable supplier of critical minerals. To achieve this, the sustainability strategy is structured around three pillars that align to Iluka's approach to delivering on its purpose: 
</t>
    </r>
    <r>
      <rPr>
        <b/>
        <sz val="11"/>
        <color theme="1"/>
        <rFont val="Calibri"/>
        <family val="2"/>
        <scheme val="minor"/>
      </rPr>
      <t>Trusted by our people and communities</t>
    </r>
    <r>
      <rPr>
        <sz val="11"/>
        <color theme="1"/>
        <rFont val="Calibri"/>
        <family val="2"/>
        <scheme val="minor"/>
      </rPr>
      <t xml:space="preserve">
To engage and build the capability of Iluka’s workforce and to continue embedding a consistent and open approach to relationships with the communities where Iluka operates. 
</t>
    </r>
    <r>
      <rPr>
        <b/>
        <sz val="11"/>
        <color theme="1"/>
        <rFont val="Calibri"/>
        <family val="2"/>
        <scheme val="minor"/>
      </rPr>
      <t xml:space="preserve">
Responsible for our environment</t>
    </r>
    <r>
      <rPr>
        <sz val="11"/>
        <color theme="1"/>
        <rFont val="Calibri"/>
        <family val="2"/>
        <scheme val="minor"/>
      </rPr>
      <t xml:space="preserve">
Cognisant of the impact of Iluka’s operations on the environment, to focus on maximising efficiency in how the company operates and to build on the reputation established by Iluka’s rehabilitation practices. 
</t>
    </r>
    <r>
      <rPr>
        <b/>
        <sz val="11"/>
        <color theme="1"/>
        <rFont val="Calibri"/>
        <family val="2"/>
        <scheme val="minor"/>
      </rPr>
      <t>Operating in and providing products for a low carbon world</t>
    </r>
    <r>
      <rPr>
        <sz val="11"/>
        <color theme="1"/>
        <rFont val="Calibri"/>
        <family val="2"/>
        <scheme val="minor"/>
      </rPr>
      <t xml:space="preserve">
Recognising that the manner in which Iluka operates and evolves its business can reduce the company’s carbon footprint and that Iluka’s products, particularly rare earths through the potential development of a rare earths refinery at Eneabba in Western Australia, provide Iluka with an opportunity to support the transition to a low carbon economy.
In 2021 a Board Sustainability Committee was established to assist the Board in reviewing and approving the company’s sustainability strategy, which is designed to manage environmental, social and governance risks and impacts. Responsibilities include oversight of performance and compliance with legislation. The Committee also monitors the effectiveness of company strategies, policies and standards as they relate to sustainability. 
Iluka’s Sustainability Report was integrated into the 2021 Annual Report, and summarises Iluka’s approach and performance for priority topics determined by the 2021 sustainability materiality assessment. Iluka reports with reference to the Global Reporting Initiative (GRI) Standards for Sustainability Reporting and the requirements of other select reporting frameworks and standards.
</t>
    </r>
  </si>
  <si>
    <t xml:space="preserve">Iluka conducts annual reviews of climate-related risks and opportunities annually to identify any material changes in the risk profile, and to determine actions to address each risk. These risks inform the company's climate change response. Iluka conducted an assessment of physical climate-related risks in 2019; and transitional risks and opportunities in 2020. The table below provides a summary of climate-related risks and opportunities following the review in 2021.  </t>
  </si>
  <si>
    <t>Risk Type</t>
  </si>
  <si>
    <t>Risk</t>
  </si>
  <si>
    <t>Decreased rainfall and prolonged drought</t>
  </si>
  <si>
    <t>Increased number of very hot days and heatwaves</t>
  </si>
  <si>
    <t>Less frequent, but more intense rainfall</t>
  </si>
  <si>
    <t>Reduced access to consumables</t>
  </si>
  <si>
    <t>Reduced availability of water</t>
  </si>
  <si>
    <t>The implementation of a carbon price</t>
  </si>
  <si>
    <t>Reputation</t>
  </si>
  <si>
    <t>Investor and key stakeholder reputational risk</t>
  </si>
  <si>
    <t>Technology</t>
  </si>
  <si>
    <t>Stranded asset risk for equipment and machinery</t>
  </si>
  <si>
    <t>Increased utilisation of renewable energy by site</t>
  </si>
  <si>
    <t>Increased utilisation of by-products</t>
  </si>
  <si>
    <t>Markets</t>
  </si>
  <si>
    <t>Improved market position through product suite supporting low carbon economy</t>
  </si>
  <si>
    <r>
      <t>Physical risk</t>
    </r>
    <r>
      <rPr>
        <vertAlign val="superscript"/>
        <sz val="11"/>
        <color theme="1"/>
        <rFont val="Calibri"/>
        <family val="2"/>
        <scheme val="minor"/>
      </rPr>
      <t>(a)</t>
    </r>
  </si>
  <si>
    <t>(a) No physical risks have been identified as having a material impact on the carrying value or overall operating costs of Iluka's operational sites.</t>
  </si>
  <si>
    <t>Transition opportunity</t>
  </si>
  <si>
    <t>Policy and legal</t>
  </si>
  <si>
    <t>Energy source</t>
  </si>
  <si>
    <t>Resource efficiency</t>
  </si>
  <si>
    <t>2021 Corporate Governance Statement – Risk management and internal controls, page 19
2021 Annual Report – Business risk and mitigation, page 52
Refer to the table below for Iluka's identified climate-related risks</t>
  </si>
  <si>
    <t>Closure Index</t>
  </si>
  <si>
    <t>Community investment</t>
  </si>
  <si>
    <t>Contractor</t>
  </si>
  <si>
    <t>Employee</t>
  </si>
  <si>
    <t xml:space="preserve">Community investment includes direct contributions in community infrastructure and services, sponsorships and donations. It excludes payments made to suppliers and contractors; wages, salaries and benefits; and Government and other royalties paid and payable.
</t>
  </si>
  <si>
    <t>Fatality</t>
  </si>
  <si>
    <t xml:space="preserve">GRI </t>
  </si>
  <si>
    <t xml:space="preserve">GRI is an international independent organisation that has established an international framework and standards for sustainability reporting. Iluka prepare the company’s annual Sustainability Report with reference to the GRI Standards for Sustainability Reporting and the GRI Mining &amp; Metals Sector Supplement.
</t>
  </si>
  <si>
    <t>Lost time injuries</t>
  </si>
  <si>
    <t xml:space="preserve">Mineral waste </t>
  </si>
  <si>
    <t>Materiality</t>
  </si>
  <si>
    <t>Medical treatment injuries</t>
  </si>
  <si>
    <t>Non-mineral waste</t>
  </si>
  <si>
    <t>Occupational illness</t>
  </si>
  <si>
    <t>Occupational Exposure Limit (OEL)</t>
  </si>
  <si>
    <t>Permanent disabling injuries/illnesses</t>
  </si>
  <si>
    <t>Recordable injuries</t>
  </si>
  <si>
    <t>Restricted work case injuries</t>
  </si>
  <si>
    <t>Major environmental incidents</t>
  </si>
  <si>
    <t>Major social incidents</t>
  </si>
  <si>
    <t>Severity</t>
  </si>
  <si>
    <t xml:space="preserve">Any organisation or individual (other than an Iluka employee) who provides labour to Iluka pursuant to a contract of service. 
</t>
  </si>
  <si>
    <t xml:space="preserve">Any person directly employed by Iluka in full-time, part-time or casual employment on a temporary or permanent basis pursuant to a contract of service.
</t>
  </si>
  <si>
    <t>Greenhouse gas (GHG)</t>
  </si>
  <si>
    <t>Carbon emissions</t>
  </si>
  <si>
    <t>Total Recordable Injury Frequency Rate (TRIFR)</t>
  </si>
  <si>
    <t>Total Recordable Occupational Illness Frequency Rate (TROIFR)</t>
  </si>
  <si>
    <t>Tailings</t>
  </si>
  <si>
    <t>Underlying Group EBITDA</t>
  </si>
  <si>
    <t xml:space="preserve">Underlying Group earnings before interest, tax, depreciation and amortization (EBITDA) excludes non-recurring adjustments including impairments and changes to rehabilitation provisions for closed sites which are non-cash in nature.
</t>
  </si>
  <si>
    <t xml:space="preserve">The residue or wastes that come out of the ‘tail’ end of a processing plant, generally a fine-grained product. The processes themselves are generally water based and the tailings, are, for the most part, produced as a slurry of solid particles suspended in water.
</t>
  </si>
  <si>
    <t>IUCN Red List of Threatened Species</t>
  </si>
  <si>
    <t xml:space="preserve">The International Union for Conservation of Nature’s (IUCN) Red List of Threatened Species is a comprehensive global information source on the extinction risk of animals, fungi and plants. The Red List is a critical indicator of the health of the world’s biodiversity and indicates how close a species is to becoming extinct. The nine categories are Extinct, Extinct in the Wild, Critically Endangered, Endangered, Vulnerable, Near Threatened, Least Concern, Data Deficient and Not Evaluated.  
</t>
  </si>
  <si>
    <t xml:space="preserve">Materiality is a standard process that supports corporate sustainability reporting. Applied annually, the materiality process aims to establish the sustainability topics most material to a business, defining priority topics that:
_Reflect the importance of economic, social and environmental impacts of the business; and
_Substantively influence the assessments and decisions of stakeholders.  
</t>
  </si>
  <si>
    <t xml:space="preserve">Iluka’s Closure Index is a percentage measure calculated from the yearly change in total open area (in hectares), weighted by an operational site’s closure liability. It is influenced by both land disturbance and rehabilitation activities. 
The index has the following meaning:
_Index &gt;100% means the closure liability is increasing
_Index &lt;100%  means the closure liability is decreasing
</t>
  </si>
  <si>
    <t xml:space="preserve">A health or safety event where an injury or occupational illness has caused the death of one or more person(s).
</t>
  </si>
  <si>
    <t>Serious potential injuries (SPIs)</t>
  </si>
  <si>
    <t xml:space="preserve">Waste materials removed from the mine void that are separated from the valuable minerals over various processing stages. These are handled, stored and disposed of according to their properties, environmental factors and regulations. 
Iluka handles non-hazardous and hazardous materials generated from mining and processing activities.
_Non-hazardous mineral materials include tailings, overburden and rock (oversized material).
_Hazardous mineral materials include char, slimes, neutralised unused acid and contaminated demolition materials.
</t>
  </si>
  <si>
    <t xml:space="preserve">Iluka handles non-hazardous and hazardous non-materials waste that are not a by-product from mining and processing activities.
_Non-hazardous non-mineral materials include general waste, co-mingled, tyres, scrap metal, timber and plastics. 
_Hazardous non-mineral materials include batteries, electronic, laboratory, medical, fluorescent bulbs, ink cartridges, waste oil/grease and hydrocarbon contaminated soil.
</t>
  </si>
  <si>
    <t>Injury</t>
  </si>
  <si>
    <t xml:space="preserve">An injury is temporary or permanent damage to tissue, muscle or bone typically caused by an identifiable event.
</t>
  </si>
  <si>
    <t xml:space="preserve">Any work related injury that requires treatment, or under the specific order of, a medical practitioner or any injury that could be considered as being one that would normally be treated by a medical practitioner.  
</t>
  </si>
  <si>
    <t xml:space="preserve">Any work-related injury that results in:
_The injured worker being absent from work, as a result of the seriousness of the injury, for one full shift or longer; or 
_A mild/moderate permanent disabling injury. 
</t>
  </si>
  <si>
    <t xml:space="preserve">An abnormal work-related condition or disorder including both acute and chronic illnesses, such as, but not limited to, a skin disease, respiratory disorder, hearing loss or poisoning. Occupational illnesses may be caused by exposure to agents, toxins, pathogens or other factors which may be the result of inhalation, absorption, ingestion or direct contact. 
</t>
  </si>
  <si>
    <t>Represents the maximum airborne concentration of a toxic substance to which a worker can be exposed over a period of time without suffering any harmful consequences.</t>
  </si>
  <si>
    <t>The degree to which an illness is classified as disabling is based on the American Medical Association’s Guide to the Evaluation of Permanent Impairment, 5th Edition (AMA5) and Safe Work Australia’s National Permanent Impairment Guide.</t>
  </si>
  <si>
    <t xml:space="preserve">A recordable injury case is a new case of sufficient severity that it requires medical treatment beyond first aid or results in the worker’s inability to perform his or her routine work function on the next calendar day.
</t>
  </si>
  <si>
    <t xml:space="preserve">An occupational injury that results in an worker on or after the next calendar day after the injury being: 
_assigned alternate or restricted duties;  
_unable to perform one or more of their routine functions; or 
_unable to work a full day of normal duties. </t>
  </si>
  <si>
    <t xml:space="preserve">Any injury or near hit which has the potential consequence of a fatality or a severe/complex permanent disabling injury. 
 </t>
  </si>
  <si>
    <t xml:space="preserve">The degree to which an injury is classified as disabling based on the American Medical Association’s Guide to the Evaluation of Permanent Impairment.
Severity frequency rate is calculated by: Days Lost to Injury per one million man hours worked per annum
</t>
  </si>
  <si>
    <t xml:space="preserve">Frequency rate is calculated by: 
Total recordable injuries multiplied by one million man hours divided by the total hours worked per annum
</t>
  </si>
  <si>
    <t xml:space="preserve">Frequency rate is calculated by: 
Total occupational illnesses multiplied by one million man hours divided by the total hours worked per annum
</t>
  </si>
  <si>
    <t xml:space="preserve">For our reporting purposes, these are the aggregate carbon dioxide equivalent (CO2-e) emissions of carbon dioxide (CO₂), methane (CH₄), nitrous oxide (N₂O). Global warming potential for non-CO2 emissions are as stipulated under the National Greenhouse and Energy Reporting Regulations 2008. We measure emissions according to the World Resources Institute/World Business Council for Sustainable Development Greenhouse Gas Protocol, which includes: 
_Scope 1 carbon emissions that are direct carbon emissions from our own operations, including the electricity we generate at our sites; and  
_Scope 2 carbon emissions that are indirect carbon emissions from the generation of purchased electricity.
</t>
  </si>
  <si>
    <t xml:space="preserve">For our reporting purposes, these are the aggregate anthropogenic carbon dioxide equivalent (CO2-e) emissions of carbon dioxide (CO₂), methane (CH₄), nitrous oxide (N₂O). These are measured according to the National Greenhouse and Energy Reporting Regulations 2008 and the World Resources Institute/ World Business Council for Sustainable Development Greenhouse Gas Protocol.
</t>
  </si>
  <si>
    <t xml:space="preserve">Level 5 incidents as defined by Iluka’s HSEC Guideline Hazard, Incident and Emergency Classification. Level 5 incidents have an environmental consequence that represents very serious long term environmental impairment of the ecosystem function.
</t>
  </si>
  <si>
    <t xml:space="preserve">Level 5 incidents as defined by Iluka’s HSEC Guideline Hazard, Incident and Emergency Classification. Level 5 incidents have an stakeholder consequence that represents very serious widespread social impacts and/or irreparable damage to highly valued items.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</si>
</sst>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d\ dd\ mmm"/>
    <numFmt numFmtId="165" formatCode="0.0%"/>
    <numFmt numFmtId="166" formatCode="0.0"/>
    <numFmt numFmtId="167" formatCode="#,##0.0"/>
    <numFmt numFmtId="168" formatCode="0.000"/>
    <numFmt numFmtId="169" formatCode="##,##0_-;\(##,##0\);\-_;"/>
  </numFmts>
  <fonts count="45" x14ac:knownFonts="1">
    <font>
      <sz val="11"/>
      <color theme="1"/>
      <name val="Calibri"/>
      <family val="2"/>
      <scheme val="minor"/>
    </font>
    <font>
      <sz val="10"/>
      <color theme="1"/>
      <name val="Arial"/>
      <family val="2"/>
    </font>
    <font>
      <sz val="11"/>
      <color theme="1"/>
      <name val="Calibri"/>
      <family val="2"/>
      <scheme val="minor"/>
    </font>
    <font>
      <sz val="7"/>
      <name val="Akzidenz Grotesk BE Light"/>
      <family val="2"/>
    </font>
    <font>
      <sz val="10"/>
      <name val="Arial"/>
      <family val="2"/>
    </font>
    <font>
      <sz val="10"/>
      <color theme="1"/>
      <name val="Calibri"/>
      <family val="2"/>
      <scheme val="minor"/>
    </font>
    <font>
      <sz val="11"/>
      <color rgb="FFFF0000"/>
      <name val="Calibri"/>
      <family val="2"/>
      <scheme val="minor"/>
    </font>
    <font>
      <sz val="8"/>
      <name val="Calibri"/>
      <family val="2"/>
      <scheme val="minor"/>
    </font>
    <font>
      <b/>
      <sz val="11"/>
      <color theme="1"/>
      <name val="Calibri"/>
      <family val="2"/>
      <scheme val="minor"/>
    </font>
    <font>
      <vertAlign val="superscript"/>
      <sz val="11"/>
      <color theme="1"/>
      <name val="Calibri"/>
      <family val="2"/>
      <scheme val="minor"/>
    </font>
    <font>
      <sz val="16"/>
      <color theme="1"/>
      <name val="Calibri"/>
      <family val="2"/>
      <scheme val="minor"/>
    </font>
    <font>
      <sz val="14"/>
      <color rgb="FF0070C0"/>
      <name val="Arial"/>
      <family val="2"/>
    </font>
    <font>
      <sz val="10"/>
      <color rgb="FFC00000"/>
      <name val="Arial"/>
      <family val="2"/>
    </font>
    <font>
      <b/>
      <sz val="12"/>
      <color theme="0"/>
      <name val="Calibri"/>
      <family val="2"/>
      <scheme val="minor"/>
    </font>
    <font>
      <sz val="11"/>
      <color rgb="FFC00000"/>
      <name val="Calibri"/>
      <family val="2"/>
      <scheme val="minor"/>
    </font>
    <font>
      <sz val="16"/>
      <name val="Calibri"/>
      <family val="2"/>
      <scheme val="minor"/>
    </font>
    <font>
      <b/>
      <sz val="12"/>
      <color theme="1"/>
      <name val="Calibri"/>
      <family val="2"/>
      <scheme val="minor"/>
    </font>
    <font>
      <b/>
      <sz val="11"/>
      <color theme="0"/>
      <name val="Calibri"/>
      <family val="2"/>
      <scheme val="minor"/>
    </font>
    <font>
      <sz val="11"/>
      <color rgb="FF000000"/>
      <name val="Calibri"/>
      <family val="2"/>
      <scheme val="minor"/>
    </font>
    <font>
      <b/>
      <sz val="11"/>
      <name val="Calibri"/>
      <family val="2"/>
      <scheme val="minor"/>
    </font>
    <font>
      <b/>
      <sz val="11"/>
      <color rgb="FF000000"/>
      <name val="Calibri"/>
      <family val="2"/>
      <scheme val="minor"/>
    </font>
    <font>
      <sz val="11"/>
      <color theme="0"/>
      <name val="Calibri"/>
      <family val="2"/>
      <scheme val="minor"/>
    </font>
    <font>
      <b/>
      <sz val="14"/>
      <color theme="1"/>
      <name val="Calibri"/>
      <family val="2"/>
      <scheme val="minor"/>
    </font>
    <font>
      <b/>
      <vertAlign val="superscript"/>
      <sz val="14"/>
      <color theme="1"/>
      <name val="Calibri"/>
      <family val="2"/>
      <scheme val="minor"/>
    </font>
    <font>
      <sz val="11"/>
      <name val="Calibri"/>
      <family val="2"/>
      <scheme val="minor"/>
    </font>
    <font>
      <b/>
      <vertAlign val="superscript"/>
      <sz val="11"/>
      <color theme="1"/>
      <name val="Calibri"/>
      <family val="2"/>
      <scheme val="minor"/>
    </font>
    <font>
      <b/>
      <sz val="11"/>
      <color rgb="FFC00000"/>
      <name val="Calibri"/>
      <family val="2"/>
      <scheme val="minor"/>
    </font>
    <font>
      <sz val="10"/>
      <name val="Calibri"/>
      <family val="2"/>
      <scheme val="minor"/>
    </font>
    <font>
      <sz val="10"/>
      <color rgb="FF00B050"/>
      <name val="Wingdings 2"/>
      <family val="1"/>
      <charset val="2"/>
    </font>
    <font>
      <sz val="10"/>
      <color rgb="FFFFC000"/>
      <name val="Wingdings 2"/>
      <family val="1"/>
      <charset val="2"/>
    </font>
    <font>
      <b/>
      <vertAlign val="superscript"/>
      <sz val="11"/>
      <name val="Calibri"/>
      <family val="2"/>
      <scheme val="minor"/>
    </font>
    <font>
      <vertAlign val="superscript"/>
      <sz val="11"/>
      <name val="Calibri"/>
      <family val="2"/>
      <scheme val="minor"/>
    </font>
    <font>
      <sz val="11"/>
      <color theme="1"/>
      <name val="Arial"/>
      <family val="2"/>
    </font>
    <font>
      <vertAlign val="superscript"/>
      <sz val="16"/>
      <color theme="1"/>
      <name val="Calibri"/>
      <family val="2"/>
      <scheme val="minor"/>
    </font>
    <font>
      <b/>
      <sz val="10"/>
      <color theme="1"/>
      <name val="Calibri"/>
      <family val="2"/>
      <scheme val="minor"/>
    </font>
    <font>
      <i/>
      <sz val="11"/>
      <color theme="1"/>
      <name val="Calibri"/>
      <family val="2"/>
      <scheme val="minor"/>
    </font>
    <font>
      <b/>
      <sz val="11"/>
      <color rgb="FF0070C0"/>
      <name val="Calibri"/>
      <family val="2"/>
      <scheme val="minor"/>
    </font>
    <font>
      <u/>
      <sz val="11"/>
      <color theme="10"/>
      <name val="Calibri"/>
      <family val="2"/>
      <scheme val="minor"/>
    </font>
    <font>
      <b/>
      <sz val="11"/>
      <color theme="10"/>
      <name val="Calibri"/>
      <family val="2"/>
      <scheme val="minor"/>
    </font>
    <font>
      <b/>
      <sz val="14"/>
      <name val="Calibri"/>
      <family val="2"/>
      <scheme val="minor"/>
    </font>
    <font>
      <sz val="12"/>
      <color theme="0"/>
      <name val="Calibri"/>
      <family val="2"/>
      <scheme val="minor"/>
    </font>
    <font>
      <sz val="12"/>
      <color rgb="FFC00000"/>
      <name val="Calibri"/>
      <family val="2"/>
      <scheme val="minor"/>
    </font>
    <font>
      <sz val="12"/>
      <color theme="1"/>
      <name val="Calibri"/>
      <family val="2"/>
      <scheme val="minor"/>
    </font>
    <font>
      <b/>
      <vertAlign val="superscript"/>
      <sz val="12"/>
      <color theme="0"/>
      <name val="Calibri"/>
      <family val="2"/>
      <scheme val="minor"/>
    </font>
    <font>
      <b/>
      <sz val="12"/>
      <name val="Calibri"/>
      <family val="2"/>
      <scheme val="minor"/>
    </font>
  </fonts>
  <fills count="6">
    <fill>
      <patternFill patternType="none"/>
    </fill>
    <fill>
      <patternFill patternType="gray125"/>
    </fill>
    <fill>
      <patternFill patternType="solid">
        <fgColor rgb="FF0070C0"/>
        <bgColor indexed="64"/>
      </patternFill>
    </fill>
    <fill>
      <patternFill patternType="solid">
        <fgColor rgb="FF00B050"/>
        <bgColor indexed="64"/>
      </patternFill>
    </fill>
    <fill>
      <patternFill patternType="solid">
        <fgColor rgb="FFFFFFFF"/>
        <bgColor indexed="64"/>
      </patternFill>
    </fill>
    <fill>
      <patternFill patternType="solid">
        <fgColor theme="0" tint="-0.14999847407452621"/>
        <bgColor indexed="64"/>
      </patternFill>
    </fill>
  </fills>
  <borders count="20">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hair">
        <color indexed="23"/>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bottom style="thin">
        <color rgb="FF000000"/>
      </bottom>
      <diagonal/>
    </border>
    <border>
      <left/>
      <right/>
      <top/>
      <bottom style="medium">
        <color indexed="64"/>
      </bottom>
      <diagonal/>
    </border>
    <border>
      <left/>
      <right/>
      <top style="thin">
        <color auto="1"/>
      </top>
      <bottom style="medium">
        <color indexed="64"/>
      </bottom>
      <diagonal/>
    </border>
    <border>
      <left/>
      <right/>
      <top style="medium">
        <color indexed="64"/>
      </top>
      <bottom style="medium">
        <color indexed="64"/>
      </bottom>
      <diagonal/>
    </border>
    <border>
      <left/>
      <right/>
      <top style="medium">
        <color indexed="64"/>
      </top>
      <bottom/>
      <diagonal/>
    </border>
    <border>
      <left/>
      <right/>
      <top style="medium">
        <color indexed="64"/>
      </top>
      <bottom style="thin">
        <color auto="1"/>
      </bottom>
      <diagonal/>
    </border>
    <border>
      <left/>
      <right style="thin">
        <color theme="0"/>
      </right>
      <top/>
      <bottom/>
      <diagonal/>
    </border>
    <border>
      <left/>
      <right/>
      <top style="thin">
        <color theme="1"/>
      </top>
      <bottom style="thin">
        <color theme="1"/>
      </bottom>
      <diagonal/>
    </border>
    <border>
      <left/>
      <right/>
      <top style="thin">
        <color auto="1"/>
      </top>
      <bottom style="thin">
        <color theme="1"/>
      </bottom>
      <diagonal/>
    </border>
    <border>
      <left/>
      <right/>
      <top/>
      <bottom style="thin">
        <color theme="1"/>
      </bottom>
      <diagonal/>
    </border>
  </borders>
  <cellStyleXfs count="8">
    <xf numFmtId="0" fontId="0" fillId="0" borderId="0"/>
    <xf numFmtId="164" fontId="3" fillId="0" borderId="4">
      <alignment horizontal="left" vertical="top" wrapText="1"/>
    </xf>
    <xf numFmtId="0" fontId="4" fillId="0" borderId="0"/>
    <xf numFmtId="0" fontId="2" fillId="0" borderId="0"/>
    <xf numFmtId="0" fontId="2" fillId="0" borderId="0"/>
    <xf numFmtId="0" fontId="1" fillId="0" borderId="0"/>
    <xf numFmtId="9" fontId="2" fillId="0" borderId="0" applyFont="0" applyFill="0" applyBorder="0" applyAlignment="0" applyProtection="0"/>
    <xf numFmtId="0" fontId="37" fillId="0" borderId="0" applyNumberFormat="0" applyFill="0" applyBorder="0" applyAlignment="0" applyProtection="0"/>
  </cellStyleXfs>
  <cellXfs count="615">
    <xf numFmtId="0" fontId="0" fillId="0" borderId="0" xfId="0"/>
    <xf numFmtId="0" fontId="0" fillId="0" borderId="0" xfId="0" applyFill="1" applyBorder="1" applyAlignment="1">
      <alignment horizontal="left" vertical="top"/>
    </xf>
    <xf numFmtId="0" fontId="0" fillId="0" borderId="0" xfId="0" applyFill="1" applyBorder="1" applyAlignment="1">
      <alignment horizontal="right" vertical="top"/>
    </xf>
    <xf numFmtId="0" fontId="0" fillId="0" borderId="0" xfId="0" applyFont="1" applyFill="1" applyBorder="1" applyAlignment="1">
      <alignment vertical="top"/>
    </xf>
    <xf numFmtId="0" fontId="0" fillId="0" borderId="0" xfId="0" applyAlignment="1">
      <alignment horizontal="left" vertical="top"/>
    </xf>
    <xf numFmtId="0" fontId="0" fillId="0" borderId="0" xfId="0" applyFont="1" applyAlignment="1">
      <alignment horizontal="left" vertical="top"/>
    </xf>
    <xf numFmtId="0" fontId="10" fillId="0" borderId="0" xfId="0" applyFont="1" applyAlignment="1">
      <alignment horizontal="left" vertical="top"/>
    </xf>
    <xf numFmtId="0" fontId="0" fillId="0" borderId="0" xfId="0" applyFill="1" applyAlignment="1">
      <alignment horizontal="left" vertical="top"/>
    </xf>
    <xf numFmtId="0" fontId="8" fillId="0" borderId="0" xfId="0" applyFont="1" applyAlignment="1">
      <alignment horizontal="right" vertical="top"/>
    </xf>
    <xf numFmtId="0" fontId="1" fillId="0" borderId="0" xfId="5" applyAlignment="1">
      <alignment vertical="top"/>
    </xf>
    <xf numFmtId="0" fontId="1" fillId="0" borderId="0" xfId="5" applyAlignment="1">
      <alignment vertical="top" wrapText="1"/>
    </xf>
    <xf numFmtId="0" fontId="5" fillId="0" borderId="0" xfId="5" applyFont="1" applyAlignment="1">
      <alignment vertical="top"/>
    </xf>
    <xf numFmtId="0" fontId="10" fillId="0" borderId="0" xfId="5" applyFont="1" applyAlignment="1">
      <alignment vertical="top"/>
    </xf>
    <xf numFmtId="0" fontId="10" fillId="0" borderId="0" xfId="5" applyFont="1" applyAlignment="1">
      <alignment horizontal="left" vertical="top" wrapText="1"/>
    </xf>
    <xf numFmtId="0" fontId="2" fillId="0" borderId="0" xfId="5" applyFont="1" applyAlignment="1">
      <alignment horizontal="left" vertical="top" wrapText="1"/>
    </xf>
    <xf numFmtId="0" fontId="11" fillId="0" borderId="0" xfId="5" applyFont="1" applyAlignment="1">
      <alignment vertical="top"/>
    </xf>
    <xf numFmtId="0" fontId="12" fillId="0" borderId="0" xfId="5" applyFont="1" applyAlignment="1">
      <alignment vertical="top"/>
    </xf>
    <xf numFmtId="0" fontId="5" fillId="0" borderId="0" xfId="5" applyFont="1" applyAlignment="1">
      <alignment vertical="top" wrapText="1"/>
    </xf>
    <xf numFmtId="0" fontId="5" fillId="0" borderId="0" xfId="5" applyFont="1" applyAlignment="1">
      <alignment horizontal="center" vertical="top" wrapText="1"/>
    </xf>
    <xf numFmtId="0" fontId="2" fillId="0" borderId="0" xfId="5" applyFont="1" applyAlignment="1">
      <alignment vertical="top" wrapText="1"/>
    </xf>
    <xf numFmtId="0" fontId="2" fillId="0" borderId="1" xfId="5" applyFont="1" applyBorder="1" applyAlignment="1">
      <alignment vertical="top" wrapText="1"/>
    </xf>
    <xf numFmtId="0" fontId="2" fillId="0" borderId="2" xfId="5" applyFont="1" applyBorder="1" applyAlignment="1">
      <alignment vertical="top" wrapText="1"/>
    </xf>
    <xf numFmtId="0" fontId="14" fillId="0" borderId="0" xfId="5" applyFont="1" applyAlignment="1">
      <alignment vertical="top"/>
    </xf>
    <xf numFmtId="0" fontId="2" fillId="0" borderId="0" xfId="5" applyFont="1" applyAlignment="1">
      <alignment vertical="top"/>
    </xf>
    <xf numFmtId="0" fontId="8" fillId="0" borderId="0" xfId="5" applyFont="1" applyAlignment="1">
      <alignment vertical="top"/>
    </xf>
    <xf numFmtId="0" fontId="2" fillId="0" borderId="2" xfId="5" applyFont="1" applyBorder="1" applyAlignment="1">
      <alignment vertical="top"/>
    </xf>
    <xf numFmtId="0" fontId="15" fillId="0" borderId="0" xfId="5" applyFont="1" applyAlignment="1">
      <alignment vertical="top"/>
    </xf>
    <xf numFmtId="0" fontId="13" fillId="2" borderId="0" xfId="0" applyFont="1" applyFill="1" applyAlignment="1">
      <alignment horizontal="left" vertical="top"/>
    </xf>
    <xf numFmtId="0" fontId="16" fillId="0" borderId="0" xfId="0" applyFont="1" applyAlignment="1">
      <alignment horizontal="left" vertical="top"/>
    </xf>
    <xf numFmtId="0" fontId="0" fillId="0" borderId="0" xfId="0" applyAlignment="1">
      <alignment horizontal="left" vertical="top"/>
    </xf>
    <xf numFmtId="0" fontId="0" fillId="0" borderId="0" xfId="0" applyAlignment="1">
      <alignment horizontal="left" vertical="top"/>
    </xf>
    <xf numFmtId="16" fontId="18" fillId="0" borderId="0" xfId="0" applyNumberFormat="1" applyFont="1" applyAlignment="1">
      <alignment vertical="top"/>
    </xf>
    <xf numFmtId="0" fontId="0" fillId="0" borderId="0" xfId="0" applyFont="1" applyAlignment="1">
      <alignment vertical="top" wrapText="1"/>
    </xf>
    <xf numFmtId="0" fontId="0" fillId="0" borderId="0" xfId="0" applyFont="1" applyAlignment="1">
      <alignment horizontal="left" vertical="top" wrapText="1"/>
    </xf>
    <xf numFmtId="0" fontId="17" fillId="0" borderId="0" xfId="0" applyFont="1" applyFill="1" applyAlignment="1">
      <alignment horizontal="left" vertical="top"/>
    </xf>
    <xf numFmtId="0" fontId="19" fillId="0" borderId="0" xfId="0" applyFont="1" applyFill="1" applyAlignment="1">
      <alignment horizontal="left" vertical="top"/>
    </xf>
    <xf numFmtId="0" fontId="0" fillId="0" borderId="2" xfId="0" applyFont="1" applyBorder="1" applyAlignment="1">
      <alignment horizontal="left" vertical="top"/>
    </xf>
    <xf numFmtId="16" fontId="20" fillId="0" borderId="0" xfId="0" applyNumberFormat="1" applyFont="1" applyAlignment="1">
      <alignment vertical="top"/>
    </xf>
    <xf numFmtId="16" fontId="18" fillId="0" borderId="2" xfId="0" applyNumberFormat="1" applyFont="1" applyBorder="1" applyAlignment="1">
      <alignment vertical="top"/>
    </xf>
    <xf numFmtId="0" fontId="0" fillId="0" borderId="2" xfId="0" applyFont="1" applyBorder="1" applyAlignment="1">
      <alignment vertical="top" wrapText="1"/>
    </xf>
    <xf numFmtId="0" fontId="0" fillId="0" borderId="0" xfId="0" applyFont="1" applyFill="1" applyAlignment="1">
      <alignment horizontal="left" vertical="top"/>
    </xf>
    <xf numFmtId="0" fontId="0" fillId="0" borderId="0" xfId="0" applyFont="1" applyBorder="1" applyAlignment="1">
      <alignment horizontal="left" vertical="top"/>
    </xf>
    <xf numFmtId="0" fontId="2" fillId="0" borderId="1" xfId="5" applyFont="1" applyBorder="1" applyAlignment="1">
      <alignment vertical="top"/>
    </xf>
    <xf numFmtId="0" fontId="8" fillId="0" borderId="0" xfId="0" applyFont="1" applyAlignment="1">
      <alignment horizontal="left" vertical="top"/>
    </xf>
    <xf numFmtId="0" fontId="0" fillId="0" borderId="2" xfId="0" applyBorder="1" applyAlignment="1">
      <alignment horizontal="left" vertical="top"/>
    </xf>
    <xf numFmtId="0" fontId="0" fillId="0" borderId="0" xfId="0" applyBorder="1" applyAlignment="1">
      <alignment horizontal="left" vertical="top"/>
    </xf>
    <xf numFmtId="0" fontId="0" fillId="0" borderId="0" xfId="0" applyBorder="1" applyAlignment="1">
      <alignment horizontal="left" vertical="top" wrapText="1"/>
    </xf>
    <xf numFmtId="0" fontId="5" fillId="0" borderId="0" xfId="5" applyFont="1" applyFill="1" applyAlignment="1">
      <alignment vertical="top"/>
    </xf>
    <xf numFmtId="16" fontId="18" fillId="0" borderId="0" xfId="0" applyNumberFormat="1" applyFont="1" applyBorder="1" applyAlignment="1">
      <alignment vertical="top"/>
    </xf>
    <xf numFmtId="0" fontId="0" fillId="0" borderId="0" xfId="0" applyFont="1" applyBorder="1" applyAlignment="1">
      <alignment vertical="top" wrapText="1"/>
    </xf>
    <xf numFmtId="0" fontId="8" fillId="0" borderId="0" xfId="0" applyFont="1" applyBorder="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0" fontId="2" fillId="0" borderId="3" xfId="5" applyFont="1" applyBorder="1" applyAlignment="1">
      <alignment horizontal="left" vertical="top" wrapText="1"/>
    </xf>
    <xf numFmtId="0" fontId="0" fillId="0" borderId="0" xfId="0" applyAlignment="1">
      <alignment vertical="top"/>
    </xf>
    <xf numFmtId="0" fontId="0" fillId="0" borderId="0" xfId="0" applyAlignment="1">
      <alignment vertical="top" wrapText="1"/>
    </xf>
    <xf numFmtId="49" fontId="0" fillId="0" borderId="0" xfId="0" applyNumberFormat="1" applyAlignment="1">
      <alignment vertical="top"/>
    </xf>
    <xf numFmtId="49" fontId="0" fillId="0" borderId="0" xfId="0" applyNumberFormat="1" applyAlignment="1">
      <alignment horizontal="left" vertical="top"/>
    </xf>
    <xf numFmtId="0" fontId="2" fillId="0" borderId="0" xfId="5" applyFont="1" applyBorder="1" applyAlignment="1">
      <alignment horizontal="left" vertical="top" wrapText="1"/>
    </xf>
    <xf numFmtId="0" fontId="8" fillId="0" borderId="3" xfId="0" applyFont="1" applyBorder="1" applyAlignment="1">
      <alignment horizontal="left" vertical="top" wrapText="1"/>
    </xf>
    <xf numFmtId="0" fontId="0" fillId="0" borderId="3" xfId="0" applyBorder="1" applyAlignment="1">
      <alignment horizontal="left" vertical="top"/>
    </xf>
    <xf numFmtId="0" fontId="0" fillId="0" borderId="3" xfId="0" applyBorder="1" applyAlignment="1">
      <alignment horizontal="left" vertical="top" wrapText="1"/>
    </xf>
    <xf numFmtId="49" fontId="0" fillId="0" borderId="3" xfId="0" applyNumberFormat="1"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49" fontId="0" fillId="0" borderId="1" xfId="0" applyNumberFormat="1" applyBorder="1" applyAlignment="1">
      <alignment horizontal="left" vertical="top"/>
    </xf>
    <xf numFmtId="0" fontId="8" fillId="0" borderId="0" xfId="5" applyFont="1" applyBorder="1" applyAlignment="1">
      <alignment horizontal="left" vertical="top" wrapText="1"/>
    </xf>
    <xf numFmtId="0" fontId="0" fillId="0" borderId="0" xfId="5" applyFont="1" applyBorder="1" applyAlignment="1">
      <alignment horizontal="left" vertical="top" wrapText="1"/>
    </xf>
    <xf numFmtId="0" fontId="2" fillId="0" borderId="1" xfId="5" applyFont="1" applyBorder="1" applyAlignment="1">
      <alignment horizontal="left" vertical="top" wrapText="1"/>
    </xf>
    <xf numFmtId="0" fontId="8" fillId="0" borderId="3" xfId="5" applyFont="1" applyBorder="1" applyAlignment="1">
      <alignment horizontal="left" vertical="top" wrapText="1"/>
    </xf>
    <xf numFmtId="0" fontId="0" fillId="0" borderId="0" xfId="0" applyFill="1" applyAlignment="1">
      <alignment vertical="top"/>
    </xf>
    <xf numFmtId="0" fontId="0" fillId="0" borderId="1" xfId="5" applyFont="1" applyBorder="1" applyAlignment="1">
      <alignment horizontal="left" vertical="top" wrapText="1"/>
    </xf>
    <xf numFmtId="0" fontId="0" fillId="0" borderId="1" xfId="0" applyFont="1" applyBorder="1" applyAlignment="1">
      <alignment vertical="top"/>
    </xf>
    <xf numFmtId="0" fontId="0" fillId="0" borderId="1" xfId="0" applyFont="1" applyBorder="1" applyAlignment="1">
      <alignment horizontal="left" vertical="top" wrapText="1"/>
    </xf>
    <xf numFmtId="0" fontId="0" fillId="0" borderId="1" xfId="0" applyFont="1" applyBorder="1" applyAlignment="1">
      <alignment horizontal="left" vertical="top"/>
    </xf>
    <xf numFmtId="49" fontId="0" fillId="0" borderId="1" xfId="0" applyNumberFormat="1" applyFont="1" applyBorder="1" applyAlignment="1">
      <alignment horizontal="left" vertical="top"/>
    </xf>
    <xf numFmtId="0" fontId="2" fillId="0" borderId="0" xfId="5" applyFont="1" applyFill="1" applyBorder="1" applyAlignment="1">
      <alignment vertical="top" wrapText="1"/>
    </xf>
    <xf numFmtId="0" fontId="2" fillId="0" borderId="1" xfId="5" applyFont="1" applyFill="1" applyBorder="1" applyAlignment="1">
      <alignment vertical="top" wrapText="1"/>
    </xf>
    <xf numFmtId="0" fontId="2" fillId="0" borderId="1" xfId="0" applyFont="1" applyBorder="1" applyAlignment="1">
      <alignment vertical="top" wrapText="1"/>
    </xf>
    <xf numFmtId="0" fontId="2" fillId="0" borderId="1" xfId="0" applyFont="1" applyBorder="1" applyAlignment="1">
      <alignment vertical="top"/>
    </xf>
    <xf numFmtId="0" fontId="10" fillId="0" borderId="0" xfId="5"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10" fillId="0" borderId="0" xfId="0" applyFont="1" applyAlignment="1">
      <alignment horizontal="left" vertical="top"/>
    </xf>
    <xf numFmtId="0" fontId="10" fillId="0" borderId="0" xfId="5" applyFont="1" applyAlignment="1">
      <alignment horizontal="left" vertical="top" wrapText="1"/>
    </xf>
    <xf numFmtId="0" fontId="0" fillId="0" borderId="0" xfId="0" applyAlignment="1">
      <alignment horizontal="left" vertical="top"/>
    </xf>
    <xf numFmtId="0" fontId="0" fillId="0" borderId="0" xfId="0" applyFill="1"/>
    <xf numFmtId="0" fontId="8" fillId="0" borderId="1" xfId="0" applyFont="1" applyBorder="1" applyAlignment="1">
      <alignment vertical="top"/>
    </xf>
    <xf numFmtId="0" fontId="0" fillId="0" borderId="0" xfId="0" applyAlignment="1">
      <alignment horizontal="right" vertical="top"/>
    </xf>
    <xf numFmtId="0" fontId="0" fillId="0" borderId="2" xfId="0" applyFont="1" applyBorder="1" applyAlignment="1">
      <alignment vertical="top"/>
    </xf>
    <xf numFmtId="0" fontId="0" fillId="0" borderId="0" xfId="0" applyFont="1" applyBorder="1" applyAlignment="1">
      <alignment vertical="top"/>
    </xf>
    <xf numFmtId="0" fontId="0" fillId="0" borderId="0" xfId="0" applyBorder="1" applyAlignment="1">
      <alignment vertical="top" wrapText="1"/>
    </xf>
    <xf numFmtId="0" fontId="0" fillId="0" borderId="1" xfId="0" applyBorder="1" applyAlignment="1">
      <alignment vertical="top" wrapText="1"/>
    </xf>
    <xf numFmtId="0" fontId="0" fillId="0" borderId="0" xfId="0" applyFont="1" applyBorder="1" applyAlignment="1">
      <alignment horizontal="center" vertical="top"/>
    </xf>
    <xf numFmtId="0" fontId="2" fillId="0" borderId="2" xfId="5" applyFont="1" applyFill="1" applyBorder="1" applyAlignment="1">
      <alignment vertical="top" wrapText="1"/>
    </xf>
    <xf numFmtId="0" fontId="8" fillId="0" borderId="0" xfId="0" applyFont="1"/>
    <xf numFmtId="0" fontId="0" fillId="0" borderId="0" xfId="0" applyBorder="1"/>
    <xf numFmtId="0" fontId="8" fillId="0" borderId="0" xfId="0" applyFont="1" applyBorder="1"/>
    <xf numFmtId="0" fontId="0" fillId="0" borderId="1" xfId="0" applyBorder="1"/>
    <xf numFmtId="0" fontId="16" fillId="0" borderId="0" xfId="0" applyFont="1"/>
    <xf numFmtId="0" fontId="0" fillId="0" borderId="0" xfId="0" applyBorder="1" applyAlignment="1">
      <alignment horizontal="right" vertical="top"/>
    </xf>
    <xf numFmtId="0" fontId="0" fillId="0" borderId="1" xfId="0" applyBorder="1" applyAlignment="1">
      <alignment horizontal="right" vertical="top"/>
    </xf>
    <xf numFmtId="9" fontId="0" fillId="0" borderId="1" xfId="0" applyNumberFormat="1" applyBorder="1" applyAlignment="1">
      <alignment horizontal="right" vertical="top"/>
    </xf>
    <xf numFmtId="0" fontId="0" fillId="0" borderId="1" xfId="0" applyFont="1" applyBorder="1" applyAlignment="1">
      <alignment horizontal="right" vertical="top"/>
    </xf>
    <xf numFmtId="0" fontId="8" fillId="0" borderId="2" xfId="0" applyFont="1" applyBorder="1"/>
    <xf numFmtId="0" fontId="8" fillId="0" borderId="2" xfId="0" applyFont="1" applyBorder="1" applyAlignment="1">
      <alignment horizontal="right" vertical="top"/>
    </xf>
    <xf numFmtId="0" fontId="0" fillId="0" borderId="0" xfId="0" applyFont="1"/>
    <xf numFmtId="0" fontId="8" fillId="0" borderId="0" xfId="0" applyFont="1" applyBorder="1" applyAlignment="1">
      <alignment vertical="top"/>
    </xf>
    <xf numFmtId="3" fontId="0" fillId="0" borderId="0" xfId="0" applyNumberFormat="1" applyBorder="1" applyAlignment="1">
      <alignment horizontal="right" vertical="top"/>
    </xf>
    <xf numFmtId="3" fontId="0" fillId="0" borderId="1" xfId="0" applyNumberFormat="1" applyBorder="1" applyAlignment="1">
      <alignment horizontal="right" vertical="top"/>
    </xf>
    <xf numFmtId="3" fontId="8" fillId="0" borderId="2" xfId="0" applyNumberFormat="1" applyFont="1" applyBorder="1" applyAlignment="1">
      <alignment horizontal="right" vertical="top"/>
    </xf>
    <xf numFmtId="0" fontId="22" fillId="0" borderId="0" xfId="0" applyFont="1"/>
    <xf numFmtId="0" fontId="6" fillId="0" borderId="0" xfId="0" applyFont="1" applyFill="1"/>
    <xf numFmtId="3" fontId="8" fillId="0" borderId="1" xfId="0" applyNumberFormat="1" applyFont="1" applyFill="1" applyBorder="1" applyAlignment="1">
      <alignment horizontal="right" vertical="top"/>
    </xf>
    <xf numFmtId="0" fontId="8" fillId="0" borderId="1" xfId="0" applyFont="1" applyFill="1" applyBorder="1" applyAlignment="1">
      <alignment horizontal="right" vertical="top"/>
    </xf>
    <xf numFmtId="9" fontId="0" fillId="0" borderId="0" xfId="0" applyNumberFormat="1" applyBorder="1" applyAlignment="1">
      <alignment horizontal="right" vertical="top"/>
    </xf>
    <xf numFmtId="9" fontId="8" fillId="0" borderId="1" xfId="0" applyNumberFormat="1" applyFont="1" applyFill="1" applyBorder="1" applyAlignment="1">
      <alignment horizontal="right" vertical="top"/>
    </xf>
    <xf numFmtId="0" fontId="0" fillId="0" borderId="9" xfId="0" applyBorder="1" applyAlignment="1">
      <alignment horizontal="left" vertical="top"/>
    </xf>
    <xf numFmtId="0" fontId="0" fillId="0" borderId="1" xfId="0" applyFont="1" applyFill="1" applyBorder="1" applyAlignment="1">
      <alignment vertical="top"/>
    </xf>
    <xf numFmtId="0" fontId="10" fillId="0" borderId="0" xfId="5" applyFont="1" applyBorder="1" applyAlignment="1">
      <alignment horizontal="left" vertical="top" wrapText="1"/>
    </xf>
    <xf numFmtId="0" fontId="19" fillId="0" borderId="0" xfId="0" applyFont="1" applyFill="1" applyBorder="1" applyAlignment="1">
      <alignment horizontal="center" vertical="top"/>
    </xf>
    <xf numFmtId="0" fontId="24" fillId="0" borderId="0" xfId="0" applyFont="1" applyFill="1" applyBorder="1" applyAlignment="1">
      <alignment horizontal="right" vertical="top"/>
    </xf>
    <xf numFmtId="0" fontId="19" fillId="0" borderId="0" xfId="0" applyFont="1" applyFill="1" applyBorder="1" applyAlignment="1">
      <alignment horizontal="right" vertical="top"/>
    </xf>
    <xf numFmtId="3" fontId="0" fillId="0" borderId="1" xfId="0" applyNumberFormat="1" applyFill="1" applyBorder="1" applyAlignment="1">
      <alignment horizontal="right" vertical="top"/>
    </xf>
    <xf numFmtId="9" fontId="0" fillId="0" borderId="1" xfId="0" applyNumberFormat="1" applyFill="1" applyBorder="1" applyAlignment="1">
      <alignment horizontal="right" vertical="top"/>
    </xf>
    <xf numFmtId="0" fontId="0" fillId="0" borderId="1" xfId="0" applyFill="1" applyBorder="1" applyAlignment="1">
      <alignment horizontal="right" vertical="top"/>
    </xf>
    <xf numFmtId="0" fontId="24" fillId="0" borderId="0" xfId="0" applyFont="1" applyFill="1" applyAlignment="1">
      <alignment horizontal="left" vertical="top"/>
    </xf>
    <xf numFmtId="0" fontId="24" fillId="0" borderId="0" xfId="0" applyFont="1" applyFill="1"/>
    <xf numFmtId="0" fontId="24" fillId="0" borderId="0" xfId="0" applyFont="1" applyFill="1" applyBorder="1" applyAlignment="1">
      <alignment horizontal="center" vertical="top"/>
    </xf>
    <xf numFmtId="0" fontId="24" fillId="0" borderId="0" xfId="0" applyFont="1" applyFill="1" applyBorder="1" applyAlignment="1">
      <alignment horizontal="right" vertical="top" wrapText="1"/>
    </xf>
    <xf numFmtId="3" fontId="0" fillId="0" borderId="0" xfId="0" applyNumberFormat="1" applyAlignment="1">
      <alignment horizontal="right" vertical="top"/>
    </xf>
    <xf numFmtId="9" fontId="0" fillId="0" borderId="2" xfId="0" applyNumberFormat="1" applyFont="1" applyBorder="1" applyAlignment="1">
      <alignment horizontal="right" vertical="top"/>
    </xf>
    <xf numFmtId="0" fontId="0" fillId="0" borderId="0" xfId="0" applyFont="1" applyAlignment="1">
      <alignment horizontal="right" vertical="top"/>
    </xf>
    <xf numFmtId="0" fontId="10" fillId="0" borderId="0" xfId="5" applyFont="1" applyAlignment="1">
      <alignment horizontal="left" vertical="top" wrapText="1"/>
    </xf>
    <xf numFmtId="0" fontId="0" fillId="0" borderId="0" xfId="0" applyAlignment="1">
      <alignment horizontal="left" vertical="top"/>
    </xf>
    <xf numFmtId="0" fontId="0" fillId="0" borderId="1" xfId="0" applyFont="1" applyBorder="1" applyAlignment="1">
      <alignment horizontal="left" vertical="top"/>
    </xf>
    <xf numFmtId="0" fontId="0" fillId="0" borderId="0" xfId="0" applyFill="1" applyBorder="1"/>
    <xf numFmtId="0" fontId="13" fillId="0" borderId="0" xfId="0" applyFont="1" applyFill="1" applyBorder="1"/>
    <xf numFmtId="0" fontId="13" fillId="0" borderId="0" xfId="5" applyFont="1" applyFill="1" applyBorder="1" applyAlignment="1">
      <alignment vertical="top"/>
    </xf>
    <xf numFmtId="0" fontId="0" fillId="0" borderId="1" xfId="5" applyFont="1" applyBorder="1" applyAlignment="1">
      <alignment vertical="top" wrapText="1"/>
    </xf>
    <xf numFmtId="0" fontId="0" fillId="0" borderId="2" xfId="5" applyFont="1" applyBorder="1" applyAlignment="1">
      <alignment vertical="top" wrapText="1"/>
    </xf>
    <xf numFmtId="0" fontId="17" fillId="0" borderId="0" xfId="0" applyFont="1" applyFill="1" applyBorder="1" applyAlignment="1">
      <alignment horizontal="left" vertical="top"/>
    </xf>
    <xf numFmtId="0" fontId="0" fillId="0" borderId="0" xfId="0" applyFont="1" applyFill="1" applyBorder="1" applyAlignment="1">
      <alignment horizontal="right" vertical="top"/>
    </xf>
    <xf numFmtId="3" fontId="0" fillId="0" borderId="0" xfId="0" applyNumberFormat="1" applyFont="1" applyFill="1" applyBorder="1" applyAlignment="1">
      <alignment horizontal="right" vertical="top"/>
    </xf>
    <xf numFmtId="0" fontId="0" fillId="0" borderId="2" xfId="0" applyFont="1" applyFill="1" applyBorder="1" applyAlignment="1">
      <alignment vertical="top"/>
    </xf>
    <xf numFmtId="0" fontId="0" fillId="0" borderId="1" xfId="0" applyFont="1" applyFill="1" applyBorder="1" applyAlignment="1">
      <alignment horizontal="right" vertical="top"/>
    </xf>
    <xf numFmtId="3" fontId="0" fillId="0" borderId="1" xfId="0" applyNumberFormat="1" applyFont="1" applyFill="1" applyBorder="1" applyAlignment="1">
      <alignment horizontal="right" vertical="top"/>
    </xf>
    <xf numFmtId="0" fontId="5" fillId="0" borderId="0" xfId="0" applyFont="1" applyAlignment="1">
      <alignment vertical="center"/>
    </xf>
    <xf numFmtId="166" fontId="0" fillId="0" borderId="1" xfId="0" applyNumberFormat="1" applyFont="1" applyFill="1" applyBorder="1" applyAlignment="1">
      <alignment horizontal="right" vertical="top"/>
    </xf>
    <xf numFmtId="1" fontId="0" fillId="0" borderId="2" xfId="0" applyNumberFormat="1" applyFont="1" applyBorder="1" applyAlignment="1">
      <alignment horizontal="right" vertical="top"/>
    </xf>
    <xf numFmtId="1" fontId="0" fillId="0" borderId="0" xfId="0" applyNumberFormat="1" applyFont="1" applyFill="1" applyBorder="1" applyAlignment="1">
      <alignment horizontal="right" vertical="top"/>
    </xf>
    <xf numFmtId="1" fontId="0" fillId="0" borderId="1" xfId="0" applyNumberFormat="1" applyFont="1" applyFill="1" applyBorder="1" applyAlignment="1">
      <alignment horizontal="right" vertical="top"/>
    </xf>
    <xf numFmtId="0" fontId="0" fillId="0" borderId="0" xfId="0" applyFont="1" applyAlignment="1">
      <alignment vertical="center"/>
    </xf>
    <xf numFmtId="0" fontId="0" fillId="0" borderId="1" xfId="0" applyFont="1" applyBorder="1" applyAlignment="1">
      <alignment vertical="center"/>
    </xf>
    <xf numFmtId="0" fontId="0" fillId="0" borderId="0" xfId="0" applyFill="1" applyAlignment="1">
      <alignment horizontal="right" vertical="top"/>
    </xf>
    <xf numFmtId="9" fontId="0" fillId="0" borderId="1" xfId="0" applyNumberFormat="1" applyFont="1" applyBorder="1" applyAlignment="1">
      <alignment horizontal="right" vertical="top"/>
    </xf>
    <xf numFmtId="0" fontId="0" fillId="0" borderId="1" xfId="0" applyFont="1" applyBorder="1"/>
    <xf numFmtId="0" fontId="0" fillId="0" borderId="0" xfId="0" applyFont="1" applyBorder="1" applyAlignment="1">
      <alignment vertical="center"/>
    </xf>
    <xf numFmtId="1" fontId="24" fillId="0" borderId="3" xfId="0" applyNumberFormat="1" applyFont="1" applyFill="1" applyBorder="1" applyAlignment="1">
      <alignment horizontal="right" vertical="top"/>
    </xf>
    <xf numFmtId="0" fontId="24" fillId="0" borderId="1" xfId="0" applyFont="1" applyFill="1" applyBorder="1" applyAlignment="1">
      <alignment horizontal="right" vertical="top"/>
    </xf>
    <xf numFmtId="0" fontId="24" fillId="0" borderId="0" xfId="0" applyFont="1" applyFill="1" applyBorder="1"/>
    <xf numFmtId="16" fontId="18" fillId="0" borderId="0" xfId="0" applyNumberFormat="1" applyFont="1" applyFill="1" applyAlignment="1">
      <alignment vertical="top"/>
    </xf>
    <xf numFmtId="0" fontId="17" fillId="0" borderId="0" xfId="0" applyFont="1" applyFill="1" applyBorder="1" applyAlignment="1">
      <alignment horizontal="center" vertical="top"/>
    </xf>
    <xf numFmtId="0" fontId="0" fillId="0" borderId="0" xfId="0" applyFont="1" applyBorder="1"/>
    <xf numFmtId="0" fontId="10" fillId="0" borderId="0" xfId="5" applyFont="1" applyAlignment="1">
      <alignment horizontal="left" vertical="top" wrapText="1"/>
    </xf>
    <xf numFmtId="0" fontId="0" fillId="0" borderId="0" xfId="0" applyAlignment="1">
      <alignment horizontal="left" vertical="top"/>
    </xf>
    <xf numFmtId="0" fontId="8" fillId="0" borderId="0" xfId="0" applyFont="1" applyFill="1" applyAlignment="1">
      <alignment horizontal="right" vertical="top"/>
    </xf>
    <xf numFmtId="0" fontId="8" fillId="0" borderId="1" xfId="0" applyFont="1" applyBorder="1"/>
    <xf numFmtId="0" fontId="8" fillId="0" borderId="2" xfId="0" applyFont="1" applyFill="1" applyBorder="1" applyAlignment="1">
      <alignment vertical="top"/>
    </xf>
    <xf numFmtId="0" fontId="8" fillId="0" borderId="1" xfId="0" applyFont="1" applyBorder="1" applyAlignment="1">
      <alignment vertical="center"/>
    </xf>
    <xf numFmtId="1" fontId="19" fillId="0" borderId="1" xfId="0" applyNumberFormat="1" applyFont="1" applyFill="1" applyBorder="1" applyAlignment="1">
      <alignment horizontal="right" vertical="top"/>
    </xf>
    <xf numFmtId="0" fontId="19" fillId="0" borderId="1" xfId="0" applyFont="1" applyFill="1" applyBorder="1" applyAlignment="1">
      <alignment horizontal="right" vertical="top"/>
    </xf>
    <xf numFmtId="166" fontId="8" fillId="0" borderId="1" xfId="0" applyNumberFormat="1" applyFont="1" applyFill="1" applyBorder="1" applyAlignment="1">
      <alignment horizontal="right" vertical="top"/>
    </xf>
    <xf numFmtId="0" fontId="0" fillId="0" borderId="0" xfId="0" applyNumberFormat="1" applyFont="1" applyFill="1" applyBorder="1" applyAlignment="1">
      <alignment horizontal="right" vertical="top"/>
    </xf>
    <xf numFmtId="0" fontId="0" fillId="0" borderId="1" xfId="0" applyNumberFormat="1" applyFont="1" applyFill="1" applyBorder="1" applyAlignment="1">
      <alignment horizontal="right" vertical="top"/>
    </xf>
    <xf numFmtId="0" fontId="0" fillId="0" borderId="0" xfId="0" applyNumberFormat="1" applyFont="1" applyBorder="1"/>
    <xf numFmtId="0" fontId="0" fillId="0" borderId="0" xfId="0" applyNumberFormat="1" applyFont="1" applyBorder="1" applyAlignment="1">
      <alignment horizontal="left" vertical="top"/>
    </xf>
    <xf numFmtId="0" fontId="24" fillId="0" borderId="0" xfId="0" applyNumberFormat="1" applyFont="1" applyFill="1" applyBorder="1" applyAlignment="1">
      <alignment horizontal="right" vertical="top"/>
    </xf>
    <xf numFmtId="0" fontId="0" fillId="0" borderId="0" xfId="0" applyFont="1" applyFill="1" applyBorder="1" applyAlignment="1">
      <alignment horizontal="left" vertical="top"/>
    </xf>
    <xf numFmtId="0" fontId="0" fillId="0" borderId="2" xfId="0" applyFont="1" applyBorder="1" applyAlignment="1">
      <alignment vertical="center"/>
    </xf>
    <xf numFmtId="0" fontId="0" fillId="0" borderId="0" xfId="0" applyFont="1" applyBorder="1" applyAlignment="1">
      <alignment horizontal="left"/>
    </xf>
    <xf numFmtId="9" fontId="0" fillId="0" borderId="0" xfId="0" applyNumberFormat="1" applyFont="1" applyBorder="1"/>
    <xf numFmtId="2" fontId="0" fillId="0" borderId="2" xfId="0" applyNumberFormat="1" applyFont="1" applyFill="1" applyBorder="1" applyAlignment="1">
      <alignment horizontal="right" vertical="top"/>
    </xf>
    <xf numFmtId="0" fontId="0" fillId="0" borderId="1" xfId="0" applyFont="1" applyFill="1" applyBorder="1" applyAlignment="1">
      <alignment horizontal="left" vertical="center"/>
    </xf>
    <xf numFmtId="0" fontId="8" fillId="0" borderId="0" xfId="0" applyFont="1" applyFill="1" applyBorder="1" applyAlignment="1">
      <alignment horizontal="left" vertical="top"/>
    </xf>
    <xf numFmtId="0" fontId="14" fillId="0" borderId="0" xfId="0" applyFont="1" applyFill="1" applyBorder="1" applyAlignment="1">
      <alignment horizontal="left" vertical="top"/>
    </xf>
    <xf numFmtId="0" fontId="24" fillId="0" borderId="0" xfId="0" applyFont="1" applyAlignment="1">
      <alignment horizontal="left" vertical="top"/>
    </xf>
    <xf numFmtId="0" fontId="14" fillId="0" borderId="0" xfId="0" applyNumberFormat="1" applyFont="1" applyFill="1" applyBorder="1" applyAlignment="1">
      <alignment vertical="top"/>
    </xf>
    <xf numFmtId="0" fontId="0" fillId="0" borderId="0" xfId="0" applyAlignment="1">
      <alignment horizontal="left" vertical="top"/>
    </xf>
    <xf numFmtId="0" fontId="2" fillId="0" borderId="0" xfId="5" applyFont="1" applyAlignment="1">
      <alignment horizontal="left" vertical="top" wrapText="1"/>
    </xf>
    <xf numFmtId="1" fontId="24" fillId="0" borderId="1" xfId="0" applyNumberFormat="1" applyFont="1" applyFill="1" applyBorder="1" applyAlignment="1">
      <alignment horizontal="right" vertical="top"/>
    </xf>
    <xf numFmtId="1" fontId="24" fillId="0" borderId="0" xfId="0" applyNumberFormat="1" applyFont="1" applyFill="1" applyBorder="1" applyAlignment="1">
      <alignment horizontal="right" vertical="top"/>
    </xf>
    <xf numFmtId="1" fontId="8" fillId="0" borderId="1" xfId="0" applyNumberFormat="1" applyFont="1" applyFill="1" applyBorder="1" applyAlignment="1">
      <alignment horizontal="right" vertical="top"/>
    </xf>
    <xf numFmtId="0" fontId="8" fillId="0" borderId="0" xfId="0" applyFont="1" applyFill="1" applyBorder="1" applyAlignment="1">
      <alignment vertical="top"/>
    </xf>
    <xf numFmtId="0" fontId="0" fillId="0" borderId="0" xfId="0" applyFont="1" applyFill="1"/>
    <xf numFmtId="0" fontId="0" fillId="0" borderId="0" xfId="0" applyFont="1" applyFill="1" applyBorder="1" applyAlignment="1">
      <alignment horizontal="center" vertical="top"/>
    </xf>
    <xf numFmtId="0" fontId="0" fillId="0" borderId="0" xfId="0" applyFont="1" applyFill="1" applyBorder="1" applyAlignment="1">
      <alignment vertical="center"/>
    </xf>
    <xf numFmtId="0" fontId="0" fillId="0" borderId="0" xfId="0" applyFont="1" applyFill="1" applyBorder="1"/>
    <xf numFmtId="0" fontId="21" fillId="0" borderId="0" xfId="0" applyFont="1" applyFill="1" applyBorder="1" applyAlignment="1">
      <alignment horizontal="center" vertical="top"/>
    </xf>
    <xf numFmtId="0" fontId="8" fillId="0" borderId="0" xfId="0" applyFont="1" applyAlignment="1">
      <alignment vertical="center"/>
    </xf>
    <xf numFmtId="0" fontId="6" fillId="0" borderId="0" xfId="0" applyFont="1" applyFill="1" applyBorder="1"/>
    <xf numFmtId="0" fontId="5" fillId="0" borderId="0" xfId="0" applyFont="1" applyFill="1" applyBorder="1" applyAlignment="1">
      <alignment vertical="center"/>
    </xf>
    <xf numFmtId="0" fontId="17" fillId="0" borderId="0" xfId="0" applyFont="1" applyFill="1" applyBorder="1" applyAlignment="1">
      <alignment horizontal="center" vertical="top" wrapText="1"/>
    </xf>
    <xf numFmtId="3" fontId="0" fillId="0" borderId="0" xfId="0" applyNumberFormat="1" applyFill="1" applyBorder="1" applyAlignment="1">
      <alignment horizontal="right" vertical="top"/>
    </xf>
    <xf numFmtId="0" fontId="8" fillId="0" borderId="1" xfId="0" applyFont="1" applyFill="1" applyBorder="1" applyAlignment="1">
      <alignment vertical="top"/>
    </xf>
    <xf numFmtId="0" fontId="0" fillId="0" borderId="0" xfId="0" applyAlignment="1">
      <alignment horizontal="left" vertical="top"/>
    </xf>
    <xf numFmtId="0" fontId="24" fillId="0" borderId="0" xfId="0" applyFont="1" applyFill="1" applyBorder="1" applyAlignment="1">
      <alignment horizontal="left" vertical="top"/>
    </xf>
    <xf numFmtId="2" fontId="0" fillId="0" borderId="0" xfId="0" applyNumberFormat="1" applyFont="1" applyFill="1" applyBorder="1" applyAlignment="1">
      <alignment horizontal="right" vertical="top"/>
    </xf>
    <xf numFmtId="0" fontId="8" fillId="0" borderId="0" xfId="0" applyFont="1" applyBorder="1" applyAlignment="1">
      <alignment vertical="center"/>
    </xf>
    <xf numFmtId="2" fontId="8" fillId="0" borderId="0" xfId="0" applyNumberFormat="1" applyFont="1" applyFill="1" applyBorder="1" applyAlignment="1">
      <alignment horizontal="right" vertical="top"/>
    </xf>
    <xf numFmtId="0" fontId="24" fillId="0" borderId="0" xfId="0" applyFont="1" applyFill="1" applyBorder="1" applyAlignment="1">
      <alignment horizontal="left" vertical="top" wrapText="1"/>
    </xf>
    <xf numFmtId="0" fontId="24" fillId="0" borderId="0" xfId="0" applyFont="1" applyFill="1" applyBorder="1" applyAlignment="1">
      <alignment horizontal="justify" vertical="top" wrapText="1"/>
    </xf>
    <xf numFmtId="2" fontId="8" fillId="0" borderId="1" xfId="0" applyNumberFormat="1" applyFont="1" applyFill="1" applyBorder="1" applyAlignment="1">
      <alignment horizontal="right" vertical="top"/>
    </xf>
    <xf numFmtId="0" fontId="24" fillId="0" borderId="1" xfId="0" applyFont="1" applyFill="1" applyBorder="1" applyAlignment="1">
      <alignment horizontal="justify" vertical="top" wrapText="1"/>
    </xf>
    <xf numFmtId="2" fontId="0" fillId="0" borderId="1" xfId="0" applyNumberFormat="1" applyFont="1" applyFill="1" applyBorder="1" applyAlignment="1">
      <alignment horizontal="right" vertical="top"/>
    </xf>
    <xf numFmtId="0" fontId="24" fillId="0" borderId="1" xfId="0" applyFont="1" applyFill="1" applyBorder="1" applyAlignment="1">
      <alignment vertical="top" wrapText="1"/>
    </xf>
    <xf numFmtId="0" fontId="14" fillId="0" borderId="0" xfId="0" applyFont="1" applyAlignment="1">
      <alignment horizontal="left" vertical="top"/>
    </xf>
    <xf numFmtId="0" fontId="26" fillId="0" borderId="0" xfId="0" applyFont="1" applyFill="1" applyBorder="1" applyAlignment="1">
      <alignment horizontal="left" vertical="top"/>
    </xf>
    <xf numFmtId="0" fontId="14" fillId="0" borderId="0" xfId="0" applyFont="1"/>
    <xf numFmtId="0" fontId="24" fillId="0" borderId="1" xfId="0" applyFont="1" applyFill="1" applyBorder="1" applyAlignment="1">
      <alignment horizontal="left" vertical="top" wrapText="1"/>
    </xf>
    <xf numFmtId="0" fontId="0" fillId="0" borderId="0" xfId="5" applyFont="1" applyAlignment="1">
      <alignment horizontal="left" vertical="top" wrapText="1"/>
    </xf>
    <xf numFmtId="1" fontId="0" fillId="0" borderId="0" xfId="0" applyNumberFormat="1" applyFill="1" applyBorder="1" applyAlignment="1">
      <alignment horizontal="right" vertical="top"/>
    </xf>
    <xf numFmtId="0" fontId="26" fillId="0" borderId="0" xfId="0" applyFont="1" applyAlignment="1">
      <alignment horizontal="left" vertical="top"/>
    </xf>
    <xf numFmtId="0" fontId="26" fillId="0" borderId="0" xfId="0" applyFont="1"/>
    <xf numFmtId="0" fontId="24" fillId="0" borderId="0" xfId="5" applyFont="1" applyFill="1" applyAlignment="1">
      <alignment horizontal="left" vertical="top"/>
    </xf>
    <xf numFmtId="0" fontId="24" fillId="0" borderId="0" xfId="5" applyFont="1" applyFill="1" applyBorder="1" applyAlignment="1">
      <alignment horizontal="left" vertical="top"/>
    </xf>
    <xf numFmtId="0" fontId="24" fillId="0" borderId="2" xfId="5" applyFont="1" applyFill="1" applyBorder="1" applyAlignment="1">
      <alignment horizontal="left" vertical="top" wrapText="1"/>
    </xf>
    <xf numFmtId="0" fontId="1" fillId="0" borderId="0" xfId="5" applyAlignment="1">
      <alignment horizontal="center" vertical="top"/>
    </xf>
    <xf numFmtId="1" fontId="0" fillId="0" borderId="2" xfId="0" applyNumberFormat="1" applyFont="1" applyFill="1" applyBorder="1" applyAlignment="1">
      <alignment horizontal="center" vertical="top" wrapText="1"/>
    </xf>
    <xf numFmtId="1" fontId="24" fillId="0" borderId="2" xfId="0" applyNumberFormat="1" applyFont="1" applyFill="1" applyBorder="1" applyAlignment="1">
      <alignment horizontal="center" vertical="top" wrapText="1"/>
    </xf>
    <xf numFmtId="1" fontId="24" fillId="0" borderId="1" xfId="0" applyNumberFormat="1" applyFont="1" applyFill="1" applyBorder="1" applyAlignment="1">
      <alignment horizontal="center" vertical="top" wrapText="1"/>
    </xf>
    <xf numFmtId="1" fontId="0" fillId="0" borderId="1" xfId="0" applyNumberFormat="1" applyFont="1" applyFill="1" applyBorder="1" applyAlignment="1">
      <alignment horizontal="center" vertical="top" wrapText="1"/>
    </xf>
    <xf numFmtId="0" fontId="19" fillId="0" borderId="0" xfId="0" applyFont="1" applyFill="1" applyBorder="1" applyAlignment="1">
      <alignment horizontal="left" vertical="top"/>
    </xf>
    <xf numFmtId="0" fontId="24" fillId="0" borderId="0" xfId="0" applyFont="1"/>
    <xf numFmtId="0" fontId="27" fillId="0" borderId="0" xfId="0" applyFont="1" applyAlignment="1">
      <alignment vertical="center"/>
    </xf>
    <xf numFmtId="0" fontId="24" fillId="0" borderId="0" xfId="0" applyFont="1" applyFill="1" applyBorder="1" applyAlignment="1">
      <alignment vertical="top"/>
    </xf>
    <xf numFmtId="0" fontId="24" fillId="0" borderId="1" xfId="0" applyFont="1" applyFill="1" applyBorder="1" applyAlignment="1">
      <alignment vertical="top"/>
    </xf>
    <xf numFmtId="0" fontId="0" fillId="0" borderId="1" xfId="0" applyFont="1" applyFill="1" applyBorder="1"/>
    <xf numFmtId="0" fontId="0" fillId="0" borderId="0" xfId="0" applyAlignment="1">
      <alignment horizontal="left" vertical="top"/>
    </xf>
    <xf numFmtId="0" fontId="0" fillId="0" borderId="2" xfId="0" applyFont="1" applyFill="1" applyBorder="1" applyAlignment="1">
      <alignment horizontal="left" vertical="top"/>
    </xf>
    <xf numFmtId="9" fontId="0" fillId="0" borderId="0" xfId="0" applyNumberFormat="1" applyFill="1" applyBorder="1" applyAlignment="1">
      <alignment horizontal="right" vertical="top"/>
    </xf>
    <xf numFmtId="0" fontId="6" fillId="0" borderId="0" xfId="0" applyFont="1" applyAlignment="1">
      <alignment horizontal="left" vertical="top"/>
    </xf>
    <xf numFmtId="0" fontId="6" fillId="0" borderId="0" xfId="0" applyFont="1"/>
    <xf numFmtId="0" fontId="17" fillId="0" borderId="0" xfId="0" applyFont="1" applyAlignment="1">
      <alignment horizontal="center"/>
    </xf>
    <xf numFmtId="0" fontId="17" fillId="0" borderId="0" xfId="0" applyFont="1" applyAlignment="1">
      <alignment horizontal="center" vertical="top" wrapText="1"/>
    </xf>
    <xf numFmtId="9" fontId="0" fillId="0" borderId="0" xfId="0" applyNumberFormat="1" applyAlignment="1">
      <alignment horizontal="right" vertical="top"/>
    </xf>
    <xf numFmtId="0" fontId="0" fillId="0" borderId="0" xfId="0" applyAlignment="1">
      <alignment vertical="center"/>
    </xf>
    <xf numFmtId="0" fontId="0" fillId="0" borderId="1" xfId="0" applyBorder="1" applyAlignment="1">
      <alignment vertical="top"/>
    </xf>
    <xf numFmtId="0" fontId="0" fillId="4" borderId="0" xfId="0" applyFill="1" applyAlignment="1">
      <alignment horizontal="right" vertical="top"/>
    </xf>
    <xf numFmtId="0" fontId="0" fillId="0" borderId="0" xfId="0" applyFont="1" applyFill="1" applyAlignment="1">
      <alignment horizontal="right" vertical="top"/>
    </xf>
    <xf numFmtId="165" fontId="0" fillId="0" borderId="2" xfId="0" applyNumberFormat="1" applyFont="1" applyFill="1" applyBorder="1" applyAlignment="1">
      <alignment horizontal="right" vertical="top"/>
    </xf>
    <xf numFmtId="9" fontId="0" fillId="0" borderId="2" xfId="0" applyNumberFormat="1" applyFont="1" applyFill="1" applyBorder="1" applyAlignment="1">
      <alignment horizontal="right" vertical="top"/>
    </xf>
    <xf numFmtId="165" fontId="0" fillId="0" borderId="1" xfId="0" applyNumberFormat="1" applyFont="1" applyFill="1" applyBorder="1" applyAlignment="1">
      <alignment horizontal="right" vertical="top"/>
    </xf>
    <xf numFmtId="166" fontId="24" fillId="0" borderId="1" xfId="0" applyNumberFormat="1" applyFont="1" applyFill="1" applyBorder="1" applyAlignment="1">
      <alignment horizontal="right" vertical="top"/>
    </xf>
    <xf numFmtId="1" fontId="0" fillId="0" borderId="2" xfId="0" applyNumberFormat="1" applyFont="1" applyFill="1" applyBorder="1" applyAlignment="1">
      <alignment horizontal="right" vertical="top"/>
    </xf>
    <xf numFmtId="9" fontId="0" fillId="0" borderId="0" xfId="0" applyNumberFormat="1" applyFill="1" applyAlignment="1">
      <alignment horizontal="right" vertical="top"/>
    </xf>
    <xf numFmtId="3" fontId="0" fillId="0" borderId="0" xfId="0" applyNumberFormat="1" applyFill="1" applyAlignment="1">
      <alignment horizontal="right" vertical="top"/>
    </xf>
    <xf numFmtId="3" fontId="0" fillId="0" borderId="2" xfId="0" applyNumberFormat="1" applyFill="1" applyBorder="1" applyAlignment="1">
      <alignment horizontal="right" vertical="top"/>
    </xf>
    <xf numFmtId="0" fontId="0" fillId="0" borderId="2" xfId="0" applyFill="1" applyBorder="1" applyAlignment="1">
      <alignment horizontal="right" vertical="top"/>
    </xf>
    <xf numFmtId="9" fontId="0" fillId="0" borderId="2" xfId="0" applyNumberFormat="1" applyFill="1" applyBorder="1" applyAlignment="1">
      <alignment horizontal="right" vertical="top"/>
    </xf>
    <xf numFmtId="166" fontId="24" fillId="0" borderId="3" xfId="0" applyNumberFormat="1" applyFont="1" applyFill="1" applyBorder="1" applyAlignment="1">
      <alignment horizontal="right" vertical="top"/>
    </xf>
    <xf numFmtId="0" fontId="2" fillId="0" borderId="0" xfId="0" applyFont="1" applyFill="1" applyAlignment="1">
      <alignment horizontal="right" vertical="top"/>
    </xf>
    <xf numFmtId="0" fontId="32" fillId="0" borderId="0" xfId="5" applyFont="1" applyAlignment="1">
      <alignment vertical="top"/>
    </xf>
    <xf numFmtId="0" fontId="0" fillId="0" borderId="0" xfId="5" applyFont="1" applyAlignment="1">
      <alignment vertical="top" wrapText="1"/>
    </xf>
    <xf numFmtId="0" fontId="24" fillId="0" borderId="2" xfId="5" applyFont="1" applyFill="1" applyBorder="1" applyAlignment="1">
      <alignment vertical="top" wrapText="1"/>
    </xf>
    <xf numFmtId="0" fontId="24" fillId="0" borderId="0" xfId="5" applyFont="1" applyFill="1" applyBorder="1" applyAlignment="1">
      <alignment vertical="top"/>
    </xf>
    <xf numFmtId="0" fontId="0" fillId="0" borderId="0" xfId="5" applyFont="1" applyFill="1" applyBorder="1" applyAlignment="1">
      <alignment vertical="top" wrapText="1"/>
    </xf>
    <xf numFmtId="0" fontId="0" fillId="0" borderId="0" xfId="0" applyFont="1" applyFill="1" applyBorder="1" applyAlignment="1">
      <alignment vertical="top" wrapText="1"/>
    </xf>
    <xf numFmtId="3" fontId="0" fillId="0" borderId="2" xfId="0" applyNumberFormat="1" applyBorder="1" applyAlignment="1">
      <alignment horizontal="right" vertical="top"/>
    </xf>
    <xf numFmtId="9" fontId="0" fillId="0" borderId="2" xfId="0" applyNumberFormat="1" applyBorder="1" applyAlignment="1">
      <alignment horizontal="right" vertical="top"/>
    </xf>
    <xf numFmtId="0" fontId="0" fillId="0" borderId="2" xfId="0" applyBorder="1" applyAlignment="1">
      <alignment horizontal="right" vertical="top"/>
    </xf>
    <xf numFmtId="0" fontId="0" fillId="0" borderId="0" xfId="5" applyFont="1" applyBorder="1" applyAlignment="1">
      <alignment vertical="top" wrapText="1"/>
    </xf>
    <xf numFmtId="0" fontId="0" fillId="0" borderId="1" xfId="5" applyFont="1" applyFill="1" applyBorder="1" applyAlignment="1">
      <alignment vertical="top" wrapText="1"/>
    </xf>
    <xf numFmtId="0" fontId="28" fillId="0" borderId="2" xfId="0" applyFont="1" applyBorder="1" applyAlignment="1">
      <alignment horizontal="center" vertical="top" wrapText="1"/>
    </xf>
    <xf numFmtId="0" fontId="28" fillId="0" borderId="0" xfId="0" applyFont="1" applyBorder="1" applyAlignment="1">
      <alignment horizontal="center" vertical="top" wrapText="1"/>
    </xf>
    <xf numFmtId="0" fontId="28" fillId="0" borderId="1" xfId="0" applyFont="1" applyBorder="1" applyAlignment="1">
      <alignment horizontal="center" vertical="top"/>
    </xf>
    <xf numFmtId="0" fontId="29" fillId="0" borderId="0" xfId="0" applyFont="1" applyBorder="1" applyAlignment="1">
      <alignment horizontal="center" vertical="top"/>
    </xf>
    <xf numFmtId="0" fontId="28" fillId="0" borderId="1" xfId="0" applyFont="1" applyBorder="1" applyAlignment="1">
      <alignment horizontal="center" vertical="top" wrapText="1"/>
    </xf>
    <xf numFmtId="0" fontId="18" fillId="0" borderId="1" xfId="0" applyFont="1" applyBorder="1" applyAlignment="1">
      <alignment vertical="top" wrapText="1"/>
    </xf>
    <xf numFmtId="0" fontId="28" fillId="0" borderId="0" xfId="0" applyFont="1" applyBorder="1" applyAlignment="1">
      <alignment horizontal="center" vertical="top"/>
    </xf>
    <xf numFmtId="0" fontId="18" fillId="0" borderId="0" xfId="0" applyFont="1" applyBorder="1" applyAlignment="1">
      <alignment vertical="top" wrapText="1"/>
    </xf>
    <xf numFmtId="0" fontId="18" fillId="0" borderId="2" xfId="0" applyFont="1" applyBorder="1" applyAlignment="1">
      <alignment vertical="top" wrapText="1"/>
    </xf>
    <xf numFmtId="0" fontId="0" fillId="0" borderId="0" xfId="0" applyAlignment="1">
      <alignment horizontal="left" vertical="top"/>
    </xf>
    <xf numFmtId="165" fontId="0" fillId="0" borderId="0" xfId="0" applyNumberFormat="1" applyFont="1" applyFill="1" applyBorder="1" applyAlignment="1">
      <alignment horizontal="right" vertical="top"/>
    </xf>
    <xf numFmtId="165" fontId="0" fillId="0" borderId="1" xfId="0" applyNumberFormat="1" applyFont="1" applyFill="1" applyBorder="1" applyAlignment="1">
      <alignment horizontal="right"/>
    </xf>
    <xf numFmtId="9" fontId="8" fillId="0" borderId="1" xfId="0" applyNumberFormat="1" applyFont="1" applyFill="1" applyBorder="1" applyAlignment="1">
      <alignment horizontal="right"/>
    </xf>
    <xf numFmtId="0" fontId="0" fillId="0" borderId="0" xfId="0" applyFont="1" applyFill="1" applyAlignment="1">
      <alignment horizontal="right"/>
    </xf>
    <xf numFmtId="0" fontId="0" fillId="0" borderId="1" xfId="0" applyFont="1" applyFill="1" applyBorder="1" applyAlignment="1">
      <alignment horizontal="right"/>
    </xf>
    <xf numFmtId="0" fontId="0" fillId="0" borderId="2" xfId="0" applyFont="1" applyFill="1" applyBorder="1" applyAlignment="1">
      <alignment horizontal="left" vertical="center"/>
    </xf>
    <xf numFmtId="165" fontId="0" fillId="0" borderId="3" xfId="0" applyNumberFormat="1" applyFont="1" applyFill="1" applyBorder="1" applyAlignment="1">
      <alignment horizontal="right"/>
    </xf>
    <xf numFmtId="2" fontId="8" fillId="0" borderId="2" xfId="0" applyNumberFormat="1" applyFont="1" applyFill="1" applyBorder="1" applyAlignment="1">
      <alignment horizontal="right" vertical="top"/>
    </xf>
    <xf numFmtId="165" fontId="0" fillId="0" borderId="1" xfId="0" applyNumberFormat="1" applyFont="1" applyBorder="1" applyAlignment="1">
      <alignment horizontal="right" vertical="top"/>
    </xf>
    <xf numFmtId="165" fontId="0" fillId="0" borderId="3" xfId="0" applyNumberFormat="1" applyFont="1" applyBorder="1" applyAlignment="1">
      <alignment horizontal="right" vertical="top"/>
    </xf>
    <xf numFmtId="166" fontId="0" fillId="0" borderId="0" xfId="0" applyNumberFormat="1" applyFont="1" applyFill="1" applyBorder="1" applyAlignment="1">
      <alignment horizontal="right" vertical="top"/>
    </xf>
    <xf numFmtId="0" fontId="8" fillId="0" borderId="0" xfId="0" applyNumberFormat="1" applyFont="1" applyFill="1" applyBorder="1" applyAlignment="1">
      <alignment horizontal="right" vertical="top"/>
    </xf>
    <xf numFmtId="167" fontId="0" fillId="0" borderId="0" xfId="0" applyNumberFormat="1" applyFont="1" applyFill="1" applyBorder="1" applyAlignment="1">
      <alignment horizontal="right" vertical="top"/>
    </xf>
    <xf numFmtId="167" fontId="0" fillId="0" borderId="1" xfId="0" applyNumberFormat="1" applyFont="1" applyFill="1" applyBorder="1" applyAlignment="1">
      <alignment horizontal="right" vertical="top"/>
    </xf>
    <xf numFmtId="167" fontId="8" fillId="0" borderId="1" xfId="0" applyNumberFormat="1" applyFont="1" applyFill="1" applyBorder="1" applyAlignment="1">
      <alignment horizontal="right" vertical="top"/>
    </xf>
    <xf numFmtId="3" fontId="8" fillId="0" borderId="0" xfId="0" applyNumberFormat="1" applyFont="1" applyFill="1" applyBorder="1" applyAlignment="1">
      <alignment horizontal="right" vertical="top"/>
    </xf>
    <xf numFmtId="0" fontId="5" fillId="0" borderId="0" xfId="0" applyFont="1" applyAlignment="1">
      <alignment vertical="top"/>
    </xf>
    <xf numFmtId="0" fontId="5" fillId="0" borderId="0" xfId="0" applyFont="1" applyFill="1" applyBorder="1" applyAlignment="1">
      <alignment vertical="top"/>
    </xf>
    <xf numFmtId="0" fontId="5" fillId="0" borderId="0" xfId="0" applyFont="1"/>
    <xf numFmtId="0" fontId="5" fillId="0" borderId="0" xfId="0" applyFont="1" applyFill="1" applyBorder="1" applyAlignment="1">
      <alignment vertical="top" wrapText="1"/>
    </xf>
    <xf numFmtId="0" fontId="5" fillId="0" borderId="0" xfId="0" applyFont="1" applyAlignment="1">
      <alignment horizontal="left" vertical="top"/>
    </xf>
    <xf numFmtId="0" fontId="5" fillId="0" borderId="0" xfId="0" applyFont="1" applyBorder="1" applyAlignment="1">
      <alignment vertical="center"/>
    </xf>
    <xf numFmtId="0" fontId="5" fillId="0" borderId="0" xfId="0" applyFont="1" applyFill="1" applyBorder="1"/>
    <xf numFmtId="0" fontId="5" fillId="0" borderId="0" xfId="0" applyFont="1" applyFill="1" applyBorder="1" applyAlignment="1">
      <alignment horizontal="left" vertical="top"/>
    </xf>
    <xf numFmtId="0" fontId="5" fillId="0" borderId="0" xfId="0" applyFont="1" applyBorder="1" applyAlignment="1">
      <alignment horizontal="left" vertical="top" wrapText="1"/>
    </xf>
    <xf numFmtId="0" fontId="5" fillId="0" borderId="0" xfId="0" applyFont="1" applyFill="1" applyBorder="1" applyAlignment="1">
      <alignment horizontal="left" wrapText="1"/>
    </xf>
    <xf numFmtId="9" fontId="34" fillId="0" borderId="0" xfId="0" applyNumberFormat="1" applyFont="1" applyFill="1" applyBorder="1" applyAlignment="1">
      <alignment horizontal="right"/>
    </xf>
    <xf numFmtId="9" fontId="34" fillId="0" borderId="0" xfId="0" applyNumberFormat="1" applyFont="1" applyFill="1" applyBorder="1" applyAlignment="1">
      <alignment horizontal="right" vertical="top"/>
    </xf>
    <xf numFmtId="0" fontId="5" fillId="0" borderId="0" xfId="5" applyFont="1" applyAlignment="1">
      <alignment horizontal="left" vertical="top" wrapText="1"/>
    </xf>
    <xf numFmtId="1" fontId="0" fillId="0" borderId="1" xfId="0" applyNumberFormat="1" applyFill="1" applyBorder="1" applyAlignment="1">
      <alignment horizontal="right"/>
    </xf>
    <xf numFmtId="9" fontId="24" fillId="0" borderId="1" xfId="0" applyNumberFormat="1" applyFont="1" applyFill="1" applyBorder="1" applyAlignment="1">
      <alignment horizontal="right" vertical="top"/>
    </xf>
    <xf numFmtId="0" fontId="0" fillId="0" borderId="1" xfId="0" applyFill="1" applyBorder="1" applyAlignment="1">
      <alignment horizontal="right"/>
    </xf>
    <xf numFmtId="0" fontId="0" fillId="0" borderId="1" xfId="0" applyFill="1" applyBorder="1" applyAlignment="1">
      <alignment horizontal="left" vertical="top" wrapText="1"/>
    </xf>
    <xf numFmtId="0" fontId="0" fillId="0" borderId="3" xfId="0" applyFill="1" applyBorder="1" applyAlignment="1">
      <alignment horizontal="left" vertical="top"/>
    </xf>
    <xf numFmtId="0" fontId="0" fillId="0" borderId="1" xfId="0" applyFill="1" applyBorder="1" applyAlignment="1">
      <alignment horizontal="left" vertical="top"/>
    </xf>
    <xf numFmtId="0" fontId="0" fillId="0" borderId="3" xfId="0" applyFill="1" applyBorder="1" applyAlignment="1">
      <alignment horizontal="left" vertical="top" wrapText="1"/>
    </xf>
    <xf numFmtId="49" fontId="0" fillId="0" borderId="3" xfId="0" applyNumberFormat="1" applyFill="1" applyBorder="1" applyAlignment="1">
      <alignment horizontal="left" vertical="top"/>
    </xf>
    <xf numFmtId="49" fontId="0" fillId="0" borderId="1" xfId="0" applyNumberFormat="1" applyFill="1" applyBorder="1" applyAlignment="1">
      <alignment horizontal="left" vertical="top"/>
    </xf>
    <xf numFmtId="0" fontId="0" fillId="0" borderId="0" xfId="0" applyFill="1" applyAlignment="1">
      <alignment horizontal="left" vertical="top" wrapText="1"/>
    </xf>
    <xf numFmtId="3" fontId="0" fillId="0" borderId="1" xfId="0" applyNumberFormat="1" applyFont="1" applyFill="1" applyBorder="1"/>
    <xf numFmtId="0" fontId="0" fillId="0" borderId="0" xfId="0" applyAlignment="1">
      <alignment horizontal="left" vertical="top"/>
    </xf>
    <xf numFmtId="0" fontId="0" fillId="0" borderId="0" xfId="5" applyFont="1" applyAlignment="1">
      <alignment vertical="top"/>
    </xf>
    <xf numFmtId="0" fontId="0" fillId="0" borderId="0" xfId="0" applyFont="1" applyAlignment="1">
      <alignment vertical="top"/>
    </xf>
    <xf numFmtId="0" fontId="0" fillId="0" borderId="1" xfId="5" applyFont="1" applyBorder="1" applyAlignment="1">
      <alignment vertical="top"/>
    </xf>
    <xf numFmtId="0" fontId="0" fillId="0" borderId="1" xfId="5" applyFont="1" applyBorder="1" applyAlignment="1">
      <alignment horizontal="center" vertical="top"/>
    </xf>
    <xf numFmtId="0" fontId="0" fillId="0" borderId="1" xfId="5" applyFont="1" applyBorder="1" applyAlignment="1">
      <alignment horizontal="center" vertical="top" wrapText="1"/>
    </xf>
    <xf numFmtId="0" fontId="0" fillId="0" borderId="0" xfId="5" applyFont="1" applyAlignment="1">
      <alignment horizontal="center" vertical="top"/>
    </xf>
    <xf numFmtId="0" fontId="0" fillId="0" borderId="0" xfId="5" applyFont="1" applyAlignment="1">
      <alignment horizontal="center" vertical="top" wrapText="1"/>
    </xf>
    <xf numFmtId="0" fontId="0" fillId="0" borderId="2" xfId="5" applyFont="1" applyBorder="1" applyAlignment="1">
      <alignment vertical="top"/>
    </xf>
    <xf numFmtId="0" fontId="0" fillId="0" borderId="1" xfId="5" applyFont="1" applyFill="1" applyBorder="1" applyAlignment="1">
      <alignment horizontal="center" vertical="top"/>
    </xf>
    <xf numFmtId="3" fontId="5" fillId="0" borderId="0" xfId="0" applyNumberFormat="1" applyFont="1" applyFill="1" applyBorder="1" applyAlignment="1">
      <alignment horizontal="right" vertical="top"/>
    </xf>
    <xf numFmtId="0" fontId="5" fillId="0" borderId="0" xfId="0" applyNumberFormat="1" applyFont="1" applyFill="1" applyBorder="1" applyAlignment="1">
      <alignment horizontal="right" vertical="top"/>
    </xf>
    <xf numFmtId="0" fontId="5" fillId="0" borderId="0" xfId="0" applyFont="1" applyFill="1" applyBorder="1" applyAlignment="1">
      <alignment horizontal="right" vertical="top"/>
    </xf>
    <xf numFmtId="0" fontId="0" fillId="0" borderId="2" xfId="0" applyFill="1" applyBorder="1" applyAlignment="1">
      <alignment horizontal="left" vertical="top" wrapText="1"/>
    </xf>
    <xf numFmtId="0" fontId="2" fillId="0" borderId="0" xfId="5" applyFont="1" applyFill="1" applyAlignment="1">
      <alignment vertical="top" wrapText="1"/>
    </xf>
    <xf numFmtId="0" fontId="13" fillId="2" borderId="0" xfId="5" applyFont="1" applyFill="1" applyBorder="1" applyAlignment="1">
      <alignment vertical="top"/>
    </xf>
    <xf numFmtId="0" fontId="13" fillId="2" borderId="0" xfId="5" applyFont="1" applyFill="1" applyBorder="1" applyAlignment="1">
      <alignment vertical="top" wrapText="1"/>
    </xf>
    <xf numFmtId="0" fontId="16" fillId="0" borderId="0" xfId="5" applyFont="1" applyAlignment="1">
      <alignment vertical="top"/>
    </xf>
    <xf numFmtId="1" fontId="0" fillId="0" borderId="1" xfId="0" applyNumberFormat="1" applyFill="1" applyBorder="1" applyAlignment="1">
      <alignment horizontal="right" vertical="top"/>
    </xf>
    <xf numFmtId="0" fontId="0" fillId="0" borderId="0" xfId="0" applyAlignment="1">
      <alignment horizontal="left" vertical="top"/>
    </xf>
    <xf numFmtId="0" fontId="0" fillId="5" borderId="0" xfId="0" applyNumberFormat="1" applyFont="1" applyFill="1" applyBorder="1" applyAlignment="1">
      <alignment horizontal="right" vertical="top"/>
    </xf>
    <xf numFmtId="3" fontId="0" fillId="5" borderId="0" xfId="0" applyNumberFormat="1" applyFont="1" applyFill="1" applyBorder="1" applyAlignment="1">
      <alignment horizontal="right" vertical="top"/>
    </xf>
    <xf numFmtId="0" fontId="0" fillId="0" borderId="0" xfId="0" applyFont="1" applyFill="1" applyBorder="1" applyAlignment="1">
      <alignment horizontal="right"/>
    </xf>
    <xf numFmtId="0" fontId="0" fillId="0" borderId="0" xfId="0" applyFont="1" applyBorder="1" applyAlignment="1">
      <alignment horizontal="right" vertical="top"/>
    </xf>
    <xf numFmtId="0" fontId="0" fillId="0" borderId="0" xfId="0" applyAlignment="1">
      <alignment horizontal="left" vertical="top"/>
    </xf>
    <xf numFmtId="0" fontId="0" fillId="0" borderId="0" xfId="0" applyFont="1" applyFill="1" applyAlignment="1">
      <alignment vertical="top"/>
    </xf>
    <xf numFmtId="0" fontId="0" fillId="0" borderId="2" xfId="0" applyFont="1" applyFill="1" applyBorder="1" applyAlignment="1">
      <alignment vertical="top" wrapText="1"/>
    </xf>
    <xf numFmtId="0" fontId="16" fillId="0" borderId="0" xfId="5" applyFont="1" applyFill="1" applyAlignment="1">
      <alignment vertical="top"/>
    </xf>
    <xf numFmtId="0" fontId="0" fillId="0" borderId="0" xfId="0" applyAlignment="1">
      <alignment horizontal="left" vertical="top" wrapText="1"/>
    </xf>
    <xf numFmtId="0" fontId="0" fillId="0" borderId="0" xfId="0" applyAlignment="1">
      <alignment horizontal="left" vertical="top"/>
    </xf>
    <xf numFmtId="0" fontId="0" fillId="0" borderId="2" xfId="0" applyFont="1" applyFill="1" applyBorder="1" applyAlignment="1">
      <alignment vertical="center"/>
    </xf>
    <xf numFmtId="0" fontId="0" fillId="0" borderId="0" xfId="0" applyFont="1" applyFill="1" applyAlignment="1">
      <alignment vertical="center"/>
    </xf>
    <xf numFmtId="0" fontId="0" fillId="0" borderId="1" xfId="0" applyFont="1" applyFill="1" applyBorder="1" applyAlignment="1">
      <alignment vertical="center"/>
    </xf>
    <xf numFmtId="0" fontId="6" fillId="0" borderId="0" xfId="0" applyFont="1" applyFill="1" applyAlignment="1">
      <alignment horizontal="left" vertical="top"/>
    </xf>
    <xf numFmtId="0" fontId="0" fillId="0" borderId="0" xfId="0" applyAlignment="1">
      <alignment horizontal="left" vertical="top"/>
    </xf>
    <xf numFmtId="0" fontId="0" fillId="0" borderId="0" xfId="5" applyFont="1" applyFill="1" applyAlignment="1">
      <alignment horizontal="center" vertical="top" wrapText="1"/>
    </xf>
    <xf numFmtId="9" fontId="0" fillId="0" borderId="2" xfId="6" applyFont="1" applyFill="1" applyBorder="1" applyAlignment="1">
      <alignment horizontal="right" vertical="top"/>
    </xf>
    <xf numFmtId="9" fontId="0" fillId="0" borderId="0" xfId="6" applyFont="1" applyFill="1" applyBorder="1" applyAlignment="1">
      <alignment horizontal="right" vertical="top"/>
    </xf>
    <xf numFmtId="9" fontId="0" fillId="0" borderId="1" xfId="6" applyFont="1" applyFill="1" applyBorder="1" applyAlignment="1">
      <alignment horizontal="right" vertical="top"/>
    </xf>
    <xf numFmtId="9" fontId="24" fillId="0" borderId="0" xfId="0" applyNumberFormat="1" applyFont="1" applyFill="1" applyBorder="1" applyAlignment="1">
      <alignment horizontal="right" vertical="top"/>
    </xf>
    <xf numFmtId="165" fontId="0" fillId="0" borderId="2" xfId="0" applyNumberFormat="1" applyBorder="1" applyAlignment="1">
      <alignment horizontal="right" vertical="top"/>
    </xf>
    <xf numFmtId="165" fontId="0" fillId="0" borderId="0" xfId="0" applyNumberFormat="1" applyBorder="1" applyAlignment="1">
      <alignment horizontal="right" vertical="top"/>
    </xf>
    <xf numFmtId="165" fontId="0" fillId="0" borderId="1" xfId="0" applyNumberFormat="1" applyBorder="1" applyAlignment="1">
      <alignment horizontal="right" vertical="top"/>
    </xf>
    <xf numFmtId="9" fontId="0" fillId="0" borderId="10" xfId="0" applyNumberFormat="1" applyBorder="1" applyAlignment="1">
      <alignment horizontal="right" vertical="top"/>
    </xf>
    <xf numFmtId="9" fontId="0" fillId="0" borderId="0" xfId="0" applyNumberFormat="1" applyFont="1" applyFill="1" applyBorder="1" applyAlignment="1">
      <alignment horizontal="right" vertical="top"/>
    </xf>
    <xf numFmtId="0" fontId="10" fillId="0" borderId="0" xfId="5" applyFont="1" applyFill="1" applyAlignment="1">
      <alignment horizontal="left" vertical="top" wrapText="1"/>
    </xf>
    <xf numFmtId="0" fontId="0" fillId="0" borderId="0" xfId="0" applyAlignment="1">
      <alignment horizontal="left" vertical="top" wrapText="1"/>
    </xf>
    <xf numFmtId="0" fontId="0" fillId="0" borderId="2" xfId="0" applyBorder="1" applyAlignment="1">
      <alignment horizontal="left" vertical="top" wrapText="1"/>
    </xf>
    <xf numFmtId="0" fontId="14" fillId="0" borderId="0" xfId="0" applyFont="1" applyBorder="1" applyAlignment="1">
      <alignment horizontal="left" vertical="top"/>
    </xf>
    <xf numFmtId="0" fontId="0" fillId="0" borderId="1" xfId="0" applyFont="1" applyFill="1" applyBorder="1" applyAlignment="1">
      <alignment horizontal="left" vertical="top" wrapText="1"/>
    </xf>
    <xf numFmtId="0" fontId="2" fillId="0" borderId="0" xfId="5" applyFont="1" applyFill="1" applyAlignment="1">
      <alignment vertical="top"/>
    </xf>
    <xf numFmtId="0" fontId="2" fillId="0" borderId="0" xfId="5" applyFont="1" applyFill="1" applyBorder="1" applyAlignment="1">
      <alignment vertical="top"/>
    </xf>
    <xf numFmtId="0" fontId="24" fillId="0" borderId="1" xfId="5" applyFont="1" applyFill="1" applyBorder="1" applyAlignment="1">
      <alignment horizontal="left" vertical="top" wrapText="1"/>
    </xf>
    <xf numFmtId="0" fontId="0" fillId="0" borderId="11" xfId="0" applyBorder="1" applyAlignment="1">
      <alignment vertical="top" wrapText="1"/>
    </xf>
    <xf numFmtId="0" fontId="0" fillId="0" borderId="11" xfId="0" applyBorder="1" applyAlignment="1">
      <alignment horizontal="left" vertical="top" wrapText="1"/>
    </xf>
    <xf numFmtId="0" fontId="28" fillId="0" borderId="11" xfId="0" applyFont="1" applyBorder="1" applyAlignment="1">
      <alignment horizontal="center" vertical="top"/>
    </xf>
    <xf numFmtId="0" fontId="0" fillId="0" borderId="11" xfId="5" applyFont="1" applyBorder="1" applyAlignment="1">
      <alignment vertical="top" wrapText="1"/>
    </xf>
    <xf numFmtId="0" fontId="0" fillId="0" borderId="12" xfId="0" applyBorder="1" applyAlignment="1">
      <alignment horizontal="left" vertical="top" wrapText="1"/>
    </xf>
    <xf numFmtId="0" fontId="0" fillId="0" borderId="14" xfId="0" applyBorder="1" applyAlignment="1">
      <alignment vertical="top" wrapText="1"/>
    </xf>
    <xf numFmtId="0" fontId="0" fillId="0" borderId="15" xfId="0" applyBorder="1" applyAlignment="1">
      <alignment horizontal="left" vertical="top" wrapText="1"/>
    </xf>
    <xf numFmtId="0" fontId="28" fillId="0" borderId="15" xfId="0" applyFont="1" applyBorder="1" applyAlignment="1">
      <alignment horizontal="center" vertical="top"/>
    </xf>
    <xf numFmtId="0" fontId="0" fillId="0" borderId="15" xfId="5" applyFont="1" applyBorder="1" applyAlignment="1">
      <alignment vertical="top" wrapText="1"/>
    </xf>
    <xf numFmtId="0" fontId="28" fillId="0" borderId="12" xfId="0" applyFont="1" applyBorder="1" applyAlignment="1">
      <alignment horizontal="center" vertical="top"/>
    </xf>
    <xf numFmtId="0" fontId="0" fillId="0" borderId="12" xfId="5" applyFont="1" applyBorder="1" applyAlignment="1">
      <alignment vertical="top" wrapText="1"/>
    </xf>
    <xf numFmtId="0" fontId="0" fillId="0" borderId="12" xfId="0" applyBorder="1" applyAlignment="1">
      <alignment horizontal="left" vertical="top"/>
    </xf>
    <xf numFmtId="0" fontId="2" fillId="0" borderId="13" xfId="5" applyFont="1" applyBorder="1" applyAlignment="1">
      <alignment vertical="top" wrapText="1"/>
    </xf>
    <xf numFmtId="0" fontId="0" fillId="0" borderId="13" xfId="0" applyBorder="1" applyAlignment="1">
      <alignment vertical="top" wrapText="1"/>
    </xf>
    <xf numFmtId="0" fontId="2" fillId="0" borderId="13" xfId="5" applyFont="1" applyBorder="1" applyAlignment="1">
      <alignment horizontal="left" vertical="top" wrapText="1"/>
    </xf>
    <xf numFmtId="0" fontId="28" fillId="0" borderId="13" xfId="0" applyFont="1" applyBorder="1" applyAlignment="1">
      <alignment horizontal="center" vertical="top"/>
    </xf>
    <xf numFmtId="0" fontId="0" fillId="0" borderId="13" xfId="5" applyFont="1" applyBorder="1" applyAlignment="1">
      <alignment vertical="top" wrapText="1"/>
    </xf>
    <xf numFmtId="0" fontId="0" fillId="0" borderId="13" xfId="0" applyBorder="1" applyAlignment="1">
      <alignment horizontal="left" vertical="top" wrapText="1"/>
    </xf>
    <xf numFmtId="168" fontId="0" fillId="0" borderId="1" xfId="0" applyNumberFormat="1" applyFont="1" applyFill="1" applyBorder="1" applyAlignment="1">
      <alignment horizontal="right" vertical="top"/>
    </xf>
    <xf numFmtId="0" fontId="13" fillId="0" borderId="2" xfId="5" applyFont="1" applyFill="1" applyBorder="1" applyAlignment="1">
      <alignment horizontal="center" vertical="top" wrapText="1"/>
    </xf>
    <xf numFmtId="0" fontId="13" fillId="2" borderId="2" xfId="0" applyFont="1" applyFill="1" applyBorder="1" applyAlignment="1">
      <alignment horizontal="center" vertical="top" wrapText="1"/>
    </xf>
    <xf numFmtId="49" fontId="13" fillId="2" borderId="2" xfId="0" applyNumberFormat="1" applyFont="1" applyFill="1" applyBorder="1" applyAlignment="1">
      <alignment horizontal="center" vertical="top" wrapText="1"/>
    </xf>
    <xf numFmtId="0" fontId="16" fillId="0" borderId="0" xfId="0" applyFont="1" applyAlignment="1">
      <alignment horizontal="center" vertical="top" wrapText="1"/>
    </xf>
    <xf numFmtId="0" fontId="36" fillId="0" borderId="0" xfId="0" applyFont="1" applyFill="1" applyAlignment="1">
      <alignment horizontal="right" vertical="top"/>
    </xf>
    <xf numFmtId="0" fontId="18" fillId="0" borderId="1" xfId="0" applyFont="1" applyBorder="1" applyAlignment="1">
      <alignment horizontal="left" vertical="top" wrapText="1" readingOrder="1"/>
    </xf>
    <xf numFmtId="0" fontId="0" fillId="0" borderId="2" xfId="0" applyBorder="1" applyAlignment="1">
      <alignment horizontal="left" vertical="top" wrapText="1"/>
    </xf>
    <xf numFmtId="0" fontId="2" fillId="0" borderId="2" xfId="5" applyFont="1" applyBorder="1" applyAlignment="1">
      <alignment horizontal="left" vertical="top" wrapText="1"/>
    </xf>
    <xf numFmtId="0" fontId="24" fillId="0" borderId="1" xfId="5" applyFont="1" applyBorder="1" applyAlignment="1">
      <alignment vertical="top" wrapText="1"/>
    </xf>
    <xf numFmtId="0" fontId="24" fillId="0" borderId="0" xfId="5" applyFont="1" applyAlignment="1">
      <alignment vertical="top" wrapText="1"/>
    </xf>
    <xf numFmtId="0" fontId="13" fillId="2" borderId="0" xfId="5" applyFont="1" applyFill="1" applyBorder="1" applyAlignment="1">
      <alignment horizontal="left" vertical="top" wrapText="1"/>
    </xf>
    <xf numFmtId="0" fontId="0" fillId="0" borderId="3" xfId="0" applyFont="1" applyBorder="1" applyAlignment="1">
      <alignment vertical="center"/>
    </xf>
    <xf numFmtId="0" fontId="24" fillId="0" borderId="3" xfId="0" applyFont="1" applyFill="1" applyBorder="1"/>
    <xf numFmtId="0" fontId="24" fillId="0" borderId="3" xfId="0" applyFont="1" applyFill="1" applyBorder="1" applyAlignment="1">
      <alignment horizontal="right" vertical="top"/>
    </xf>
    <xf numFmtId="1" fontId="24" fillId="0" borderId="2" xfId="0" applyNumberFormat="1" applyFont="1" applyFill="1" applyBorder="1" applyAlignment="1">
      <alignment horizontal="right" vertical="top"/>
    </xf>
    <xf numFmtId="165" fontId="0" fillId="0" borderId="2" xfId="0" applyNumberFormat="1" applyFont="1" applyFill="1" applyBorder="1" applyAlignment="1">
      <alignment horizontal="right"/>
    </xf>
    <xf numFmtId="165" fontId="0" fillId="0" borderId="2" xfId="0" applyNumberFormat="1" applyFont="1" applyBorder="1" applyAlignment="1">
      <alignment horizontal="right" vertical="top"/>
    </xf>
    <xf numFmtId="0" fontId="24" fillId="0" borderId="2" xfId="0" applyFont="1" applyFill="1" applyBorder="1" applyAlignment="1">
      <alignment horizontal="left" vertical="top" wrapText="1"/>
    </xf>
    <xf numFmtId="166" fontId="0" fillId="0" borderId="2" xfId="0" applyNumberFormat="1" applyFont="1" applyFill="1" applyBorder="1" applyAlignment="1">
      <alignment horizontal="right" vertical="top"/>
    </xf>
    <xf numFmtId="167" fontId="0" fillId="0" borderId="2" xfId="0" applyNumberFormat="1" applyFont="1" applyFill="1" applyBorder="1" applyAlignment="1">
      <alignment horizontal="right" vertical="top"/>
    </xf>
    <xf numFmtId="49" fontId="0" fillId="0" borderId="2" xfId="0" applyNumberFormat="1" applyBorder="1" applyAlignment="1">
      <alignment horizontal="left" vertical="top" wrapText="1"/>
    </xf>
    <xf numFmtId="0" fontId="13" fillId="2" borderId="2" xfId="5" applyFont="1" applyFill="1" applyBorder="1" applyAlignment="1">
      <alignment horizontal="center" vertical="top" wrapText="1"/>
    </xf>
    <xf numFmtId="16" fontId="18" fillId="0" borderId="1" xfId="0" applyNumberFormat="1" applyFont="1" applyBorder="1" applyAlignment="1">
      <alignment vertical="top"/>
    </xf>
    <xf numFmtId="0" fontId="0" fillId="0" borderId="1" xfId="0" applyFont="1" applyBorder="1" applyAlignment="1">
      <alignment vertical="top" wrapText="1"/>
    </xf>
    <xf numFmtId="0" fontId="24" fillId="0" borderId="1" xfId="0" applyFont="1" applyFill="1" applyBorder="1" applyAlignment="1">
      <alignment horizontal="left" vertical="top"/>
    </xf>
    <xf numFmtId="0" fontId="0" fillId="0" borderId="2" xfId="0" applyBorder="1" applyAlignment="1">
      <alignment vertical="top" wrapText="1"/>
    </xf>
    <xf numFmtId="0" fontId="37" fillId="0" borderId="0" xfId="7" applyAlignment="1">
      <alignment horizontal="left" vertical="top"/>
    </xf>
    <xf numFmtId="0" fontId="0" fillId="0" borderId="2" xfId="0" applyFont="1" applyFill="1" applyBorder="1" applyAlignment="1">
      <alignment horizontal="left" vertical="top" wrapText="1"/>
    </xf>
    <xf numFmtId="0" fontId="38" fillId="0" borderId="0" xfId="7" applyFont="1" applyFill="1" applyAlignment="1">
      <alignment horizontal="right" vertical="top"/>
    </xf>
    <xf numFmtId="0" fontId="13" fillId="2" borderId="0" xfId="0" applyFont="1" applyFill="1" applyBorder="1"/>
    <xf numFmtId="0" fontId="0" fillId="0" borderId="2" xfId="0" applyBorder="1" applyAlignment="1">
      <alignment horizontal="center" vertical="top"/>
    </xf>
    <xf numFmtId="0" fontId="0" fillId="0" borderId="0" xfId="0" applyAlignment="1">
      <alignment horizontal="center" vertical="top"/>
    </xf>
    <xf numFmtId="0" fontId="0" fillId="0" borderId="1" xfId="0" applyFont="1" applyBorder="1" applyAlignment="1">
      <alignment horizontal="center" vertical="top"/>
    </xf>
    <xf numFmtId="0" fontId="0" fillId="0" borderId="1" xfId="0" applyBorder="1" applyAlignment="1">
      <alignment horizontal="center" vertical="top"/>
    </xf>
    <xf numFmtId="0" fontId="0" fillId="0" borderId="1" xfId="0" applyFill="1" applyBorder="1" applyAlignment="1">
      <alignment horizontal="center" vertical="top"/>
    </xf>
    <xf numFmtId="0" fontId="0" fillId="0" borderId="3" xfId="0" applyBorder="1" applyAlignment="1">
      <alignment horizontal="center" vertical="top"/>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0" xfId="0" applyAlignment="1">
      <alignment horizontal="left" vertical="top"/>
    </xf>
    <xf numFmtId="1" fontId="0" fillId="0" borderId="2" xfId="0" applyNumberFormat="1" applyFill="1" applyBorder="1" applyAlignment="1">
      <alignment horizontal="right" vertical="top"/>
    </xf>
    <xf numFmtId="0" fontId="5" fillId="0" borderId="0" xfId="0" applyFont="1" applyBorder="1" applyAlignment="1">
      <alignment vertical="top"/>
    </xf>
    <xf numFmtId="0" fontId="5" fillId="0" borderId="0" xfId="0" applyFont="1" applyFill="1" applyAlignment="1">
      <alignment vertical="top"/>
    </xf>
    <xf numFmtId="0" fontId="5" fillId="0" borderId="0" xfId="0" applyFont="1" applyBorder="1" applyAlignment="1">
      <alignment horizontal="left" vertical="top"/>
    </xf>
    <xf numFmtId="0" fontId="8" fillId="0" borderId="1" xfId="0" applyFont="1" applyBorder="1" applyAlignment="1">
      <alignment vertical="top" wrapText="1"/>
    </xf>
    <xf numFmtId="3" fontId="8" fillId="0" borderId="1" xfId="0" applyNumberFormat="1" applyFont="1" applyBorder="1" applyAlignment="1">
      <alignment horizontal="right" vertical="top"/>
    </xf>
    <xf numFmtId="9" fontId="8" fillId="0" borderId="10" xfId="0" applyNumberFormat="1" applyFont="1" applyBorder="1" applyAlignment="1">
      <alignment horizontal="right" vertical="top"/>
    </xf>
    <xf numFmtId="0" fontId="0" fillId="0" borderId="0" xfId="0" applyFont="1" applyBorder="1" applyAlignment="1">
      <alignment horizontal="center"/>
    </xf>
    <xf numFmtId="169" fontId="0" fillId="0" borderId="2" xfId="0" applyNumberFormat="1" applyBorder="1" applyAlignment="1">
      <alignment horizontal="right" vertical="top"/>
    </xf>
    <xf numFmtId="169" fontId="0" fillId="0" borderId="1" xfId="0" applyNumberFormat="1" applyBorder="1" applyAlignment="1">
      <alignment horizontal="right" vertical="top"/>
    </xf>
    <xf numFmtId="169" fontId="24" fillId="0" borderId="3" xfId="0" applyNumberFormat="1" applyFont="1" applyBorder="1" applyAlignment="1">
      <alignment horizontal="right" vertical="top"/>
    </xf>
    <xf numFmtId="169" fontId="24" fillId="0" borderId="1" xfId="0" applyNumberFormat="1" applyFont="1" applyBorder="1" applyAlignment="1">
      <alignment horizontal="right" vertical="top"/>
    </xf>
    <xf numFmtId="169" fontId="0" fillId="0" borderId="0" xfId="0" applyNumberFormat="1" applyAlignment="1">
      <alignment horizontal="right" vertical="top"/>
    </xf>
    <xf numFmtId="169" fontId="24" fillId="0" borderId="0" xfId="0" applyNumberFormat="1" applyFont="1" applyAlignment="1">
      <alignment horizontal="right" vertical="top"/>
    </xf>
    <xf numFmtId="169" fontId="24" fillId="0" borderId="2" xfId="0" applyNumberFormat="1" applyFont="1" applyBorder="1" applyAlignment="1">
      <alignment horizontal="right" vertical="top"/>
    </xf>
    <xf numFmtId="3" fontId="0" fillId="0" borderId="0" xfId="0" applyNumberFormat="1" applyAlignment="1">
      <alignment vertical="top"/>
    </xf>
    <xf numFmtId="0" fontId="0" fillId="0" borderId="0" xfId="0" applyAlignment="1">
      <alignment horizontal="center"/>
    </xf>
    <xf numFmtId="9" fontId="0" fillId="0" borderId="1" xfId="0" applyNumberFormat="1" applyBorder="1" applyAlignment="1">
      <alignment horizontal="right"/>
    </xf>
    <xf numFmtId="1" fontId="0" fillId="0" borderId="0" xfId="0" applyNumberFormat="1" applyFont="1" applyBorder="1" applyAlignment="1">
      <alignment horizontal="right" vertical="top"/>
    </xf>
    <xf numFmtId="0" fontId="0" fillId="0" borderId="0" xfId="0" applyFill="1" applyAlignment="1">
      <alignment horizontal="right"/>
    </xf>
    <xf numFmtId="166" fontId="24" fillId="0" borderId="3" xfId="0" applyNumberFormat="1" applyFont="1" applyFill="1" applyBorder="1" applyAlignment="1">
      <alignment horizontal="right"/>
    </xf>
    <xf numFmtId="166" fontId="24" fillId="0" borderId="1" xfId="0" applyNumberFormat="1" applyFont="1" applyFill="1" applyBorder="1" applyAlignment="1">
      <alignment horizontal="right"/>
    </xf>
    <xf numFmtId="0" fontId="24" fillId="0" borderId="0" xfId="0" applyFont="1" applyFill="1" applyBorder="1" applyAlignment="1">
      <alignment horizontal="right"/>
    </xf>
    <xf numFmtId="0" fontId="24" fillId="0" borderId="1" xfId="0" applyFont="1" applyFill="1" applyBorder="1" applyAlignment="1">
      <alignment horizontal="right"/>
    </xf>
    <xf numFmtId="1" fontId="8" fillId="0" borderId="0" xfId="0" applyNumberFormat="1" applyFont="1" applyFill="1" applyBorder="1" applyAlignment="1">
      <alignment horizontal="right" vertical="top"/>
    </xf>
    <xf numFmtId="0" fontId="0" fillId="0" borderId="1" xfId="0" applyNumberFormat="1" applyFont="1" applyFill="1" applyBorder="1" applyAlignment="1">
      <alignment horizontal="right"/>
    </xf>
    <xf numFmtId="0" fontId="8" fillId="0" borderId="1" xfId="0" applyFont="1" applyBorder="1" applyAlignment="1">
      <alignment horizontal="right" vertical="top"/>
    </xf>
    <xf numFmtId="1" fontId="0" fillId="0" borderId="0" xfId="0" applyNumberFormat="1" applyFill="1" applyBorder="1" applyAlignment="1">
      <alignment horizontal="right"/>
    </xf>
    <xf numFmtId="0" fontId="0" fillId="0" borderId="0" xfId="0" applyFill="1" applyBorder="1" applyAlignment="1">
      <alignment horizontal="right"/>
    </xf>
    <xf numFmtId="0" fontId="8" fillId="0" borderId="1" xfId="0" applyFont="1" applyBorder="1" applyAlignment="1">
      <alignment horizontal="right"/>
    </xf>
    <xf numFmtId="165" fontId="0" fillId="0" borderId="0" xfId="0" applyNumberFormat="1" applyFont="1" applyFill="1" applyAlignment="1">
      <alignment horizontal="right"/>
    </xf>
    <xf numFmtId="9" fontId="8" fillId="0" borderId="1" xfId="0" applyNumberFormat="1" applyFont="1" applyBorder="1" applyAlignment="1">
      <alignment horizontal="right"/>
    </xf>
    <xf numFmtId="0" fontId="14" fillId="0" borderId="0" xfId="0" applyFont="1" applyFill="1" applyAlignment="1">
      <alignment horizontal="left" vertical="top"/>
    </xf>
    <xf numFmtId="1" fontId="0" fillId="0" borderId="1" xfId="0" applyNumberFormat="1" applyFont="1" applyFill="1" applyBorder="1" applyAlignment="1">
      <alignment horizontal="right"/>
    </xf>
    <xf numFmtId="0" fontId="0" fillId="0" borderId="0" xfId="0" applyAlignment="1">
      <alignment horizontal="left" vertical="top"/>
    </xf>
    <xf numFmtId="0" fontId="39" fillId="0" borderId="0" xfId="0" applyFont="1"/>
    <xf numFmtId="0" fontId="0" fillId="0" borderId="0" xfId="0" applyAlignment="1">
      <alignment horizontal="left" vertical="top"/>
    </xf>
    <xf numFmtId="0" fontId="0" fillId="0" borderId="1" xfId="0" applyFont="1" applyBorder="1" applyAlignment="1">
      <alignment horizontal="left" vertical="top"/>
    </xf>
    <xf numFmtId="0" fontId="37" fillId="0" borderId="0" xfId="7" applyAlignment="1">
      <alignment vertical="top" wrapText="1"/>
    </xf>
    <xf numFmtId="0" fontId="37" fillId="0" borderId="0" xfId="7" applyFill="1" applyAlignment="1">
      <alignment horizontal="left" vertical="top"/>
    </xf>
    <xf numFmtId="0" fontId="37" fillId="0" borderId="0" xfId="7" applyFill="1" applyAlignment="1">
      <alignment vertical="top" wrapText="1"/>
    </xf>
    <xf numFmtId="16" fontId="18" fillId="0" borderId="2" xfId="0" applyNumberFormat="1" applyFont="1" applyBorder="1" applyAlignment="1">
      <alignment horizontal="left" vertical="top"/>
    </xf>
    <xf numFmtId="0" fontId="0" fillId="0" borderId="2" xfId="0" applyFont="1" applyBorder="1" applyAlignment="1">
      <alignment horizontal="left" vertical="top" wrapText="1"/>
    </xf>
    <xf numFmtId="0" fontId="37" fillId="0" borderId="2" xfId="7" applyFill="1" applyBorder="1" applyAlignment="1">
      <alignment horizontal="left" vertical="top" wrapText="1"/>
    </xf>
    <xf numFmtId="0" fontId="0" fillId="0" borderId="0" xfId="0" applyFont="1" applyFill="1" applyBorder="1" applyAlignment="1">
      <alignment horizontal="left" vertical="top" wrapText="1"/>
    </xf>
    <xf numFmtId="0" fontId="37" fillId="0" borderId="2" xfId="7" applyBorder="1" applyAlignment="1">
      <alignment horizontal="left" vertical="top" wrapText="1"/>
    </xf>
    <xf numFmtId="0" fontId="0" fillId="0" borderId="3" xfId="0" applyFont="1" applyBorder="1" applyAlignment="1">
      <alignment horizontal="left" vertical="top" wrapText="1"/>
    </xf>
    <xf numFmtId="1" fontId="0" fillId="0" borderId="1" xfId="0" applyNumberFormat="1" applyFont="1" applyBorder="1" applyAlignment="1">
      <alignment horizontal="right" vertical="top"/>
    </xf>
    <xf numFmtId="0" fontId="0" fillId="0" borderId="0" xfId="0" applyFont="1" applyFill="1" applyBorder="1" applyAlignment="1">
      <alignment horizontal="left"/>
    </xf>
    <xf numFmtId="0" fontId="0" fillId="0" borderId="16" xfId="0" applyBorder="1" applyAlignment="1">
      <alignment vertical="center"/>
    </xf>
    <xf numFmtId="16" fontId="18" fillId="0" borderId="1" xfId="0" applyNumberFormat="1" applyFont="1" applyBorder="1" applyAlignment="1">
      <alignment horizontal="left" vertical="top"/>
    </xf>
    <xf numFmtId="0" fontId="24" fillId="0" borderId="3" xfId="0" applyFont="1" applyFill="1" applyBorder="1" applyAlignment="1">
      <alignment vertical="top" wrapText="1"/>
    </xf>
    <xf numFmtId="0" fontId="37" fillId="0" borderId="2" xfId="7" applyFill="1" applyBorder="1" applyAlignment="1">
      <alignment vertical="top" wrapText="1"/>
    </xf>
    <xf numFmtId="0" fontId="19" fillId="0" borderId="0" xfId="0" applyFont="1" applyFill="1" applyAlignment="1">
      <alignment vertical="top"/>
    </xf>
    <xf numFmtId="0" fontId="17" fillId="0" borderId="0" xfId="0" applyFont="1" applyFill="1" applyAlignment="1">
      <alignment vertical="top"/>
    </xf>
    <xf numFmtId="0" fontId="8" fillId="0" borderId="0" xfId="5" applyFont="1" applyBorder="1" applyAlignment="1">
      <alignment vertical="top"/>
    </xf>
    <xf numFmtId="0" fontId="0" fillId="0" borderId="0" xfId="5" applyFont="1" applyBorder="1" applyAlignment="1">
      <alignment vertical="top"/>
    </xf>
    <xf numFmtId="0" fontId="8" fillId="0" borderId="0" xfId="0" applyFont="1" applyAlignment="1">
      <alignment vertical="top"/>
    </xf>
    <xf numFmtId="0" fontId="0" fillId="0" borderId="2" xfId="0" applyFill="1" applyBorder="1" applyAlignment="1">
      <alignment vertical="top"/>
    </xf>
    <xf numFmtId="0" fontId="0" fillId="0" borderId="2" xfId="0" applyBorder="1" applyAlignment="1">
      <alignment vertical="top"/>
    </xf>
    <xf numFmtId="0" fontId="0" fillId="0" borderId="0" xfId="0" applyBorder="1" applyAlignment="1">
      <alignment vertical="top"/>
    </xf>
    <xf numFmtId="0" fontId="0" fillId="0" borderId="0" xfId="0" applyFill="1" applyBorder="1" applyAlignment="1">
      <alignment vertical="top" wrapText="1"/>
    </xf>
    <xf numFmtId="0" fontId="24" fillId="0" borderId="2" xfId="0" applyFont="1" applyFill="1" applyBorder="1" applyAlignment="1">
      <alignment vertical="top"/>
    </xf>
    <xf numFmtId="0" fontId="0" fillId="0" borderId="2" xfId="0" applyFill="1"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vertical="top"/>
    </xf>
    <xf numFmtId="0" fontId="0" fillId="0" borderId="17" xfId="0" applyBorder="1" applyAlignment="1">
      <alignment vertical="top"/>
    </xf>
    <xf numFmtId="0" fontId="0" fillId="0" borderId="18" xfId="0" applyBorder="1" applyAlignment="1">
      <alignment vertical="top"/>
    </xf>
    <xf numFmtId="16" fontId="18" fillId="0" borderId="18" xfId="0" applyNumberFormat="1" applyFont="1" applyBorder="1" applyAlignment="1">
      <alignment horizontal="left" vertical="top"/>
    </xf>
    <xf numFmtId="0" fontId="0" fillId="0" borderId="18" xfId="0" applyFont="1" applyBorder="1" applyAlignment="1">
      <alignment horizontal="left" vertical="top" wrapText="1"/>
    </xf>
    <xf numFmtId="0" fontId="24" fillId="0" borderId="18" xfId="0" applyFont="1" applyFill="1" applyBorder="1" applyAlignment="1">
      <alignment horizontal="left" vertical="top" wrapText="1"/>
    </xf>
    <xf numFmtId="0" fontId="37" fillId="0" borderId="0" xfId="7" applyBorder="1" applyAlignment="1">
      <alignment horizontal="left" vertical="top" wrapText="1"/>
    </xf>
    <xf numFmtId="0" fontId="24" fillId="0" borderId="19" xfId="0" applyFont="1" applyBorder="1" applyAlignment="1">
      <alignment vertical="top"/>
    </xf>
    <xf numFmtId="0" fontId="24" fillId="0" borderId="19" xfId="0" applyFont="1" applyFill="1" applyBorder="1" applyAlignment="1">
      <alignment vertical="top"/>
    </xf>
    <xf numFmtId="0" fontId="0" fillId="0" borderId="17" xfId="0" applyFill="1" applyBorder="1" applyAlignment="1">
      <alignment vertical="top"/>
    </xf>
    <xf numFmtId="0" fontId="13" fillId="2" borderId="0" xfId="0" applyFont="1" applyFill="1" applyBorder="1" applyAlignment="1">
      <alignment vertical="top"/>
    </xf>
    <xf numFmtId="0" fontId="13" fillId="2" borderId="0" xfId="0" applyFont="1" applyFill="1" applyBorder="1" applyAlignment="1">
      <alignment horizontal="center" vertical="top"/>
    </xf>
    <xf numFmtId="0" fontId="13" fillId="0" borderId="0" xfId="0" applyFont="1" applyFill="1" applyBorder="1" applyAlignment="1">
      <alignment horizontal="left" vertical="top"/>
    </xf>
    <xf numFmtId="0" fontId="41" fillId="0" borderId="0" xfId="0" applyFont="1" applyFill="1" applyBorder="1" applyAlignment="1">
      <alignment horizontal="left" vertical="top"/>
    </xf>
    <xf numFmtId="0" fontId="41" fillId="0" borderId="0" xfId="0" applyFont="1" applyAlignment="1">
      <alignment horizontal="left" vertical="top"/>
    </xf>
    <xf numFmtId="0" fontId="42" fillId="0" borderId="0" xfId="0" applyFont="1"/>
    <xf numFmtId="0" fontId="41" fillId="0" borderId="0" xfId="0" applyFont="1" applyAlignment="1">
      <alignment vertical="top"/>
    </xf>
    <xf numFmtId="0" fontId="42" fillId="0" borderId="0" xfId="0" applyFont="1" applyAlignment="1">
      <alignment vertical="top"/>
    </xf>
    <xf numFmtId="0" fontId="0" fillId="0" borderId="2" xfId="0" applyFont="1" applyBorder="1" applyAlignment="1">
      <alignment horizontal="center" vertical="top"/>
    </xf>
    <xf numFmtId="0" fontId="0" fillId="0" borderId="0" xfId="0" applyFont="1" applyAlignment="1">
      <alignment horizontal="center" vertical="top"/>
    </xf>
    <xf numFmtId="0" fontId="0" fillId="0" borderId="1" xfId="0" applyFont="1" applyFill="1" applyBorder="1" applyAlignment="1">
      <alignment horizontal="center" vertical="top"/>
    </xf>
    <xf numFmtId="1" fontId="24" fillId="0" borderId="1" xfId="0" applyNumberFormat="1" applyFont="1" applyFill="1" applyBorder="1" applyAlignment="1">
      <alignment horizontal="center" vertical="top"/>
    </xf>
    <xf numFmtId="1" fontId="0" fillId="0" borderId="1" xfId="0" applyNumberFormat="1" applyFont="1" applyFill="1" applyBorder="1" applyAlignment="1">
      <alignment horizontal="center" vertical="top"/>
    </xf>
    <xf numFmtId="0" fontId="13" fillId="2" borderId="0" xfId="0" applyFont="1" applyFill="1" applyBorder="1" applyAlignment="1">
      <alignment horizontal="right" vertical="top"/>
    </xf>
    <xf numFmtId="0" fontId="13" fillId="2" borderId="0" xfId="0" applyFont="1" applyFill="1" applyBorder="1" applyAlignment="1">
      <alignment horizontal="right"/>
    </xf>
    <xf numFmtId="0" fontId="42" fillId="0" borderId="0" xfId="0" applyFont="1" applyAlignment="1">
      <alignment horizontal="left" vertical="top"/>
    </xf>
    <xf numFmtId="0" fontId="13" fillId="2" borderId="0" xfId="0" applyFont="1" applyFill="1" applyBorder="1" applyAlignment="1">
      <alignment horizontal="right" vertical="top" wrapText="1"/>
    </xf>
    <xf numFmtId="0" fontId="13" fillId="2" borderId="0" xfId="0" applyFont="1" applyFill="1"/>
    <xf numFmtId="0" fontId="13" fillId="2" borderId="0" xfId="0" applyFont="1" applyFill="1" applyAlignment="1">
      <alignment vertical="top"/>
    </xf>
    <xf numFmtId="0" fontId="13" fillId="2" borderId="16" xfId="0" applyFont="1" applyFill="1" applyBorder="1" applyAlignment="1">
      <alignment horizontal="right" vertical="top" wrapText="1"/>
    </xf>
    <xf numFmtId="0" fontId="0" fillId="0" borderId="19" xfId="0" applyBorder="1" applyAlignment="1">
      <alignment horizontal="right" vertical="top"/>
    </xf>
    <xf numFmtId="0" fontId="16" fillId="0" borderId="0" xfId="0" applyFont="1" applyAlignment="1">
      <alignment vertical="top"/>
    </xf>
    <xf numFmtId="0" fontId="16" fillId="0" borderId="0" xfId="0" applyFont="1" applyFill="1" applyAlignment="1">
      <alignment vertical="top"/>
    </xf>
    <xf numFmtId="0" fontId="13" fillId="0" borderId="0" xfId="0" applyFont="1" applyAlignment="1">
      <alignment horizontal="center" vertical="top" wrapText="1"/>
    </xf>
    <xf numFmtId="0" fontId="13" fillId="0" borderId="0" xfId="0" applyFont="1" applyAlignment="1">
      <alignment horizontal="center"/>
    </xf>
    <xf numFmtId="0" fontId="16" fillId="0" borderId="0" xfId="0" applyFont="1" applyFill="1"/>
    <xf numFmtId="0" fontId="13" fillId="2" borderId="0" xfId="0" applyFont="1" applyFill="1" applyBorder="1" applyAlignment="1">
      <alignment vertical="top" wrapText="1"/>
    </xf>
    <xf numFmtId="0" fontId="13" fillId="0" borderId="0" xfId="0" applyFont="1" applyFill="1" applyBorder="1" applyAlignment="1">
      <alignment vertical="top"/>
    </xf>
    <xf numFmtId="0" fontId="44" fillId="0" borderId="0" xfId="0" applyFont="1" applyFill="1" applyBorder="1" applyAlignment="1"/>
    <xf numFmtId="0" fontId="44" fillId="0" borderId="0" xfId="0" applyFont="1" applyFill="1" applyBorder="1" applyAlignment="1">
      <alignment horizontal="center" vertical="top"/>
    </xf>
    <xf numFmtId="0" fontId="13" fillId="2" borderId="0" xfId="0" applyFont="1" applyFill="1" applyBorder="1" applyAlignment="1">
      <alignment horizontal="left" vertical="top"/>
    </xf>
    <xf numFmtId="0" fontId="13" fillId="0" borderId="0" xfId="0" applyFont="1" applyFill="1" applyBorder="1" applyAlignment="1">
      <alignment horizontal="center" vertical="top" wrapText="1"/>
    </xf>
    <xf numFmtId="0" fontId="13" fillId="2" borderId="0" xfId="0" applyFont="1" applyFill="1" applyAlignment="1">
      <alignment horizontal="right" vertical="top" wrapText="1"/>
    </xf>
    <xf numFmtId="0" fontId="2" fillId="0" borderId="2" xfId="5" applyFont="1" applyBorder="1" applyAlignment="1">
      <alignment horizontal="center" vertical="top" wrapText="1"/>
    </xf>
    <xf numFmtId="0" fontId="2" fillId="0" borderId="0" xfId="5" applyFont="1" applyBorder="1" applyAlignment="1">
      <alignment horizontal="center" vertical="top" wrapText="1"/>
    </xf>
    <xf numFmtId="0" fontId="2" fillId="0" borderId="1" xfId="5" applyFont="1" applyFill="1" applyBorder="1" applyAlignment="1">
      <alignment horizontal="center" vertical="top" wrapText="1"/>
    </xf>
    <xf numFmtId="0" fontId="2" fillId="0" borderId="3" xfId="5" applyFont="1" applyBorder="1" applyAlignment="1">
      <alignment horizontal="center" vertical="top" wrapText="1"/>
    </xf>
    <xf numFmtId="0" fontId="2" fillId="0" borderId="1" xfId="5" applyFont="1" applyBorder="1" applyAlignment="1">
      <alignment horizontal="center" vertical="top" wrapText="1"/>
    </xf>
    <xf numFmtId="0" fontId="0" fillId="0" borderId="3" xfId="0" applyFill="1" applyBorder="1" applyAlignment="1">
      <alignment horizontal="center" vertical="top"/>
    </xf>
    <xf numFmtId="0" fontId="13" fillId="3" borderId="0" xfId="0" applyFont="1" applyFill="1" applyAlignment="1">
      <alignment horizontal="left" vertical="top"/>
    </xf>
    <xf numFmtId="0" fontId="38" fillId="0" borderId="0" xfId="7" applyFont="1" applyFill="1"/>
    <xf numFmtId="165" fontId="0" fillId="0" borderId="0" xfId="0" applyNumberFormat="1" applyFont="1" applyFill="1" applyBorder="1" applyAlignment="1">
      <alignment vertical="top"/>
    </xf>
    <xf numFmtId="165" fontId="0" fillId="0" borderId="1" xfId="0" applyNumberFormat="1" applyFont="1" applyFill="1" applyBorder="1" applyAlignment="1">
      <alignment vertical="top"/>
    </xf>
    <xf numFmtId="10" fontId="0" fillId="0" borderId="1" xfId="0" applyNumberFormat="1" applyFont="1" applyFill="1" applyBorder="1" applyAlignment="1"/>
    <xf numFmtId="9" fontId="0" fillId="0" borderId="1" xfId="0" applyNumberFormat="1" applyFont="1" applyFill="1" applyBorder="1" applyAlignment="1">
      <alignment vertical="top"/>
    </xf>
    <xf numFmtId="165" fontId="0" fillId="0" borderId="0" xfId="0" applyNumberFormat="1" applyFont="1" applyFill="1" applyBorder="1" applyAlignment="1"/>
    <xf numFmtId="165" fontId="0" fillId="0" borderId="0" xfId="0" applyNumberFormat="1" applyFont="1" applyFill="1" applyAlignment="1">
      <alignment vertical="top"/>
    </xf>
    <xf numFmtId="165" fontId="0" fillId="0" borderId="1" xfId="0" applyNumberFormat="1" applyFont="1" applyFill="1" applyBorder="1" applyAlignment="1"/>
    <xf numFmtId="9" fontId="8" fillId="0" borderId="1" xfId="0" applyNumberFormat="1" applyFont="1" applyFill="1" applyBorder="1" applyAlignment="1"/>
    <xf numFmtId="9" fontId="8" fillId="0" borderId="1" xfId="0" applyNumberFormat="1" applyFont="1" applyFill="1" applyBorder="1" applyAlignment="1">
      <alignment vertical="top"/>
    </xf>
    <xf numFmtId="0" fontId="13" fillId="2" borderId="0" xfId="5" applyFont="1" applyFill="1" applyAlignment="1">
      <alignment vertical="top"/>
    </xf>
    <xf numFmtId="0" fontId="0" fillId="0" borderId="0" xfId="0" applyAlignment="1">
      <alignment horizontal="left" vertical="top"/>
    </xf>
    <xf numFmtId="0" fontId="0" fillId="0" borderId="2" xfId="0" applyBorder="1" applyAlignment="1">
      <alignment horizontal="left" vertical="top" wrapText="1"/>
    </xf>
    <xf numFmtId="0" fontId="2" fillId="0" borderId="0" xfId="5" applyFont="1" applyBorder="1" applyAlignment="1">
      <alignment horizontal="left" vertical="top" wrapText="1"/>
    </xf>
    <xf numFmtId="0" fontId="0" fillId="0" borderId="1" xfId="0" applyFont="1" applyBorder="1" applyAlignment="1">
      <alignment horizontal="left" vertical="top"/>
    </xf>
    <xf numFmtId="0" fontId="2" fillId="0" borderId="0" xfId="5" applyFont="1" applyBorder="1" applyAlignment="1">
      <alignment horizontal="left" vertical="top"/>
    </xf>
    <xf numFmtId="0" fontId="2" fillId="0" borderId="2" xfId="5" applyFont="1" applyBorder="1" applyAlignment="1">
      <alignment horizontal="left" vertical="top"/>
    </xf>
    <xf numFmtId="0" fontId="2" fillId="0" borderId="3" xfId="5" applyFont="1" applyBorder="1" applyAlignment="1">
      <alignment horizontal="left" vertical="top"/>
    </xf>
    <xf numFmtId="0" fontId="2" fillId="0" borderId="0" xfId="5" applyFont="1" applyAlignment="1">
      <alignment horizontal="left" vertical="top"/>
    </xf>
    <xf numFmtId="0" fontId="2" fillId="0" borderId="3" xfId="5" applyFont="1" applyBorder="1" applyAlignment="1">
      <alignment horizontal="left" vertical="top" wrapText="1"/>
    </xf>
    <xf numFmtId="0" fontId="2" fillId="0" borderId="2" xfId="5" applyFont="1" applyBorder="1" applyAlignment="1">
      <alignment horizontal="left" vertical="top" wrapText="1"/>
    </xf>
    <xf numFmtId="0" fontId="2" fillId="0" borderId="0" xfId="5" applyFont="1" applyBorder="1" applyAlignment="1">
      <alignment vertical="top" wrapText="1"/>
    </xf>
    <xf numFmtId="0" fontId="2" fillId="0" borderId="0" xfId="5" applyFont="1" applyBorder="1" applyAlignment="1">
      <alignment vertical="top"/>
    </xf>
    <xf numFmtId="0" fontId="0" fillId="0" borderId="0" xfId="5" applyFont="1" applyFill="1" applyBorder="1" applyAlignment="1">
      <alignment horizontal="left" vertical="top"/>
    </xf>
    <xf numFmtId="0" fontId="0" fillId="0" borderId="2" xfId="5" applyFont="1" applyFill="1" applyBorder="1" applyAlignment="1">
      <alignment horizontal="left" vertical="top" wrapText="1"/>
    </xf>
    <xf numFmtId="0" fontId="0" fillId="0" borderId="0" xfId="0" applyAlignment="1">
      <alignment horizontal="left" vertical="top" wrapText="1"/>
    </xf>
    <xf numFmtId="0" fontId="0" fillId="0" borderId="0" xfId="0" applyFont="1" applyAlignment="1">
      <alignment horizontal="left" vertical="top" wrapText="1"/>
    </xf>
    <xf numFmtId="0" fontId="0" fillId="0" borderId="0" xfId="5" applyFont="1" applyAlignment="1">
      <alignment horizontal="left" vertical="top" wrapText="1"/>
    </xf>
    <xf numFmtId="0" fontId="2" fillId="0" borderId="0" xfId="5" applyFont="1" applyAlignment="1">
      <alignment horizontal="left" vertical="top" wrapText="1"/>
    </xf>
    <xf numFmtId="0" fontId="10" fillId="0" borderId="0" xfId="5" applyFont="1" applyAlignment="1">
      <alignment horizontal="left" vertical="top" wrapText="1"/>
    </xf>
    <xf numFmtId="0" fontId="0" fillId="0" borderId="0" xfId="0" applyAlignment="1">
      <alignment horizontal="left" vertical="top"/>
    </xf>
    <xf numFmtId="0" fontId="0" fillId="0" borderId="3" xfId="0" applyBorder="1" applyAlignment="1">
      <alignment horizontal="left" vertical="top" wrapText="1"/>
    </xf>
    <xf numFmtId="0" fontId="0" fillId="0" borderId="2" xfId="0" applyBorder="1" applyAlignment="1">
      <alignment horizontal="left" vertical="top" wrapText="1"/>
    </xf>
    <xf numFmtId="0" fontId="2" fillId="0" borderId="14" xfId="5" applyFont="1" applyBorder="1" applyAlignment="1">
      <alignment horizontal="left" vertical="top" wrapText="1"/>
    </xf>
    <xf numFmtId="0" fontId="2" fillId="0" borderId="0" xfId="5" applyFont="1" applyBorder="1" applyAlignment="1">
      <alignment horizontal="left" vertical="top" wrapText="1"/>
    </xf>
    <xf numFmtId="0" fontId="2" fillId="0" borderId="11" xfId="5" applyFont="1" applyBorder="1" applyAlignment="1">
      <alignment horizontal="left" vertical="top" wrapText="1"/>
    </xf>
    <xf numFmtId="0" fontId="13" fillId="2" borderId="0" xfId="0" applyFont="1" applyFill="1" applyBorder="1" applyAlignment="1">
      <alignment horizontal="left" vertical="top"/>
    </xf>
    <xf numFmtId="0" fontId="24" fillId="0" borderId="0" xfId="0" applyFont="1" applyFill="1" applyBorder="1" applyAlignment="1">
      <alignment horizontal="left" vertical="top"/>
    </xf>
    <xf numFmtId="0" fontId="13" fillId="0" borderId="0" xfId="0" applyFont="1" applyFill="1" applyBorder="1" applyAlignment="1">
      <alignment horizontal="center"/>
    </xf>
    <xf numFmtId="0" fontId="13" fillId="2" borderId="7" xfId="0" applyFont="1" applyFill="1" applyBorder="1" applyAlignment="1">
      <alignment horizontal="center"/>
    </xf>
    <xf numFmtId="0" fontId="24" fillId="0" borderId="2" xfId="0" applyFont="1" applyFill="1" applyBorder="1" applyAlignment="1">
      <alignment horizontal="left" vertical="top"/>
    </xf>
    <xf numFmtId="0" fontId="0" fillId="0" borderId="1" xfId="0" applyFont="1" applyBorder="1" applyAlignment="1">
      <alignment horizontal="left" vertical="top"/>
    </xf>
    <xf numFmtId="0" fontId="13" fillId="0" borderId="0" xfId="0" applyFont="1" applyAlignment="1">
      <alignment horizontal="center" vertical="top"/>
    </xf>
    <xf numFmtId="0" fontId="13" fillId="0" borderId="0" xfId="0" applyFont="1" applyFill="1" applyBorder="1" applyAlignment="1">
      <alignment horizontal="center" vertical="top"/>
    </xf>
    <xf numFmtId="0" fontId="13" fillId="2" borderId="5" xfId="0" applyFont="1" applyFill="1" applyBorder="1" applyAlignment="1">
      <alignment horizontal="center" vertical="top"/>
    </xf>
    <xf numFmtId="0" fontId="13" fillId="2" borderId="6" xfId="0" applyFont="1" applyFill="1" applyBorder="1" applyAlignment="1">
      <alignment horizontal="center" vertical="top"/>
    </xf>
    <xf numFmtId="0" fontId="13" fillId="2" borderId="7" xfId="0" applyFont="1" applyFill="1" applyBorder="1" applyAlignment="1">
      <alignment horizontal="center" vertical="top"/>
    </xf>
    <xf numFmtId="0" fontId="13" fillId="2" borderId="8" xfId="0" applyFont="1" applyFill="1" applyBorder="1" applyAlignment="1">
      <alignment horizontal="center" vertical="top"/>
    </xf>
    <xf numFmtId="0" fontId="0" fillId="0" borderId="3" xfId="0"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10" fillId="0" borderId="0" xfId="0" applyFont="1" applyAlignment="1">
      <alignment horizontal="left" vertical="top"/>
    </xf>
    <xf numFmtId="16" fontId="18" fillId="0" borderId="3" xfId="0" applyNumberFormat="1" applyFont="1" applyBorder="1" applyAlignment="1">
      <alignment vertical="top"/>
    </xf>
    <xf numFmtId="16" fontId="18" fillId="0" borderId="2" xfId="0" applyNumberFormat="1" applyFont="1" applyBorder="1" applyAlignment="1">
      <alignment vertical="top"/>
    </xf>
    <xf numFmtId="0" fontId="0" fillId="0" borderId="3" xfId="0" applyFont="1" applyBorder="1" applyAlignment="1">
      <alignment vertical="top" wrapText="1"/>
    </xf>
    <xf numFmtId="0" fontId="0" fillId="0" borderId="2" xfId="0" applyFont="1" applyBorder="1" applyAlignment="1">
      <alignment vertical="top" wrapText="1"/>
    </xf>
    <xf numFmtId="16" fontId="18" fillId="0" borderId="3" xfId="0" applyNumberFormat="1" applyFont="1" applyBorder="1" applyAlignment="1">
      <alignment horizontal="left" vertical="top"/>
    </xf>
    <xf numFmtId="16" fontId="18" fillId="0" borderId="2" xfId="0" applyNumberFormat="1" applyFont="1" applyBorder="1" applyAlignment="1">
      <alignment horizontal="left" vertical="top"/>
    </xf>
    <xf numFmtId="0" fontId="0" fillId="0" borderId="3" xfId="0" applyFont="1" applyBorder="1" applyAlignment="1">
      <alignment horizontal="left" vertical="top" wrapText="1"/>
    </xf>
    <xf numFmtId="0" fontId="0" fillId="0" borderId="2" xfId="0" applyFont="1" applyBorder="1" applyAlignment="1">
      <alignment horizontal="left" vertical="top" wrapText="1"/>
    </xf>
    <xf numFmtId="0" fontId="2" fillId="0" borderId="3" xfId="5" applyFont="1" applyBorder="1" applyAlignment="1">
      <alignment horizontal="left" vertical="top"/>
    </xf>
    <xf numFmtId="0" fontId="2" fillId="0" borderId="0" xfId="5" applyFont="1" applyAlignment="1">
      <alignment horizontal="left" vertical="top"/>
    </xf>
    <xf numFmtId="0" fontId="2" fillId="0" borderId="2" xfId="5" applyFont="1" applyBorder="1" applyAlignment="1">
      <alignment horizontal="left" vertical="top"/>
    </xf>
    <xf numFmtId="0" fontId="2" fillId="0" borderId="3" xfId="5" applyFont="1" applyBorder="1" applyAlignment="1">
      <alignment horizontal="left" vertical="top" wrapText="1"/>
    </xf>
    <xf numFmtId="0" fontId="2" fillId="0" borderId="2" xfId="5" applyFont="1" applyBorder="1" applyAlignment="1">
      <alignment horizontal="left" vertical="top" wrapText="1"/>
    </xf>
    <xf numFmtId="0" fontId="2" fillId="0" borderId="0" xfId="5" applyFont="1" applyBorder="1" applyAlignment="1">
      <alignment horizontal="left" vertical="top"/>
    </xf>
  </cellXfs>
  <cellStyles count="8">
    <cellStyle name="2. Dates" xfId="1" xr:uid="{00000000-0005-0000-0000-000000000000}"/>
    <cellStyle name="Hyperlink" xfId="7" builtinId="8"/>
    <cellStyle name="Normal" xfId="0" builtinId="0"/>
    <cellStyle name="Normal 2" xfId="2" xr:uid="{00000000-0005-0000-0000-000002000000}"/>
    <cellStyle name="Normal 3" xfId="4" xr:uid="{00000000-0005-0000-0000-000003000000}"/>
    <cellStyle name="Normal 4" xfId="3" xr:uid="{00000000-0005-0000-0000-000004000000}"/>
    <cellStyle name="Normal 5" xfId="5" xr:uid="{9A0B2821-84DE-4B63-BABA-5903132ECD22}"/>
    <cellStyle name="Percent"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176894</xdr:colOff>
      <xdr:row>3</xdr:row>
      <xdr:rowOff>95250</xdr:rowOff>
    </xdr:from>
    <xdr:to>
      <xdr:col>12</xdr:col>
      <xdr:colOff>555262</xdr:colOff>
      <xdr:row>56</xdr:row>
      <xdr:rowOff>57150</xdr:rowOff>
    </xdr:to>
    <xdr:pic>
      <xdr:nvPicPr>
        <xdr:cNvPr id="4" name="Picture 3">
          <a:extLst>
            <a:ext uri="{FF2B5EF4-FFF2-40B4-BE49-F238E27FC236}">
              <a16:creationId xmlns:a16="http://schemas.microsoft.com/office/drawing/2014/main" id="{0F7DB871-4598-4307-B3E9-3859BBA4C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9215" y="666750"/>
          <a:ext cx="7113904"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23812</xdr:colOff>
      <xdr:row>1</xdr:row>
      <xdr:rowOff>11907</xdr:rowOff>
    </xdr:from>
    <xdr:to>
      <xdr:col>1</xdr:col>
      <xdr:colOff>1062182</xdr:colOff>
      <xdr:row>5</xdr:row>
      <xdr:rowOff>92984</xdr:rowOff>
    </xdr:to>
    <xdr:pic>
      <xdr:nvPicPr>
        <xdr:cNvPr id="2" name="Picture 1" descr="Logo, company name&#10;&#10;Description automatically generated">
          <a:extLst>
            <a:ext uri="{FF2B5EF4-FFF2-40B4-BE49-F238E27FC236}">
              <a16:creationId xmlns:a16="http://schemas.microsoft.com/office/drawing/2014/main" id="{D9D461DA-6CCE-4766-8792-1B1E7A988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093" y="178595"/>
          <a:ext cx="1038370" cy="8192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67CC20F7-8C49-4CD2-96D3-831399FF9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C50AE7A-290F-4177-B15A-455316F879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10EFB635-3147-430D-AE01-CA9A8761DA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1037122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3FE6C638-8CF4-4ED8-8FF9-C58210A7DA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A48D618C-78F3-415B-AA0C-24B33D63E2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1037122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FEB93230-2165-4676-8BEA-87B04A59F3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400" y="190500"/>
          <a:ext cx="1043472" cy="81926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3310955E-DACB-466A-AA72-FD976BF8CC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D6DB07EE-756C-4252-A105-28D4B5F48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twoCellAnchor editAs="oneCell">
    <xdr:from>
      <xdr:col>9</xdr:col>
      <xdr:colOff>0</xdr:colOff>
      <xdr:row>9</xdr:row>
      <xdr:rowOff>0</xdr:rowOff>
    </xdr:from>
    <xdr:to>
      <xdr:col>17</xdr:col>
      <xdr:colOff>508001</xdr:colOff>
      <xdr:row>25</xdr:row>
      <xdr:rowOff>137886</xdr:rowOff>
    </xdr:to>
    <xdr:pic>
      <xdr:nvPicPr>
        <xdr:cNvPr id="14" name="Picture 13">
          <a:extLst>
            <a:ext uri="{FF2B5EF4-FFF2-40B4-BE49-F238E27FC236}">
              <a16:creationId xmlns:a16="http://schemas.microsoft.com/office/drawing/2014/main" id="{2F2B7195-2230-4FCC-8BAC-FA70097A20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604875" y="1793875"/>
          <a:ext cx="5334000" cy="3228975"/>
        </a:xfrm>
        <a:prstGeom prst="rect">
          <a:avLst/>
        </a:prstGeom>
      </xdr:spPr>
    </xdr:pic>
    <xdr:clientData/>
  </xdr:twoCellAnchor>
  <xdr:twoCellAnchor editAs="oneCell">
    <xdr:from>
      <xdr:col>10</xdr:col>
      <xdr:colOff>0</xdr:colOff>
      <xdr:row>33</xdr:row>
      <xdr:rowOff>0</xdr:rowOff>
    </xdr:from>
    <xdr:to>
      <xdr:col>20</xdr:col>
      <xdr:colOff>330199</xdr:colOff>
      <xdr:row>50</xdr:row>
      <xdr:rowOff>180068</xdr:rowOff>
    </xdr:to>
    <xdr:pic>
      <xdr:nvPicPr>
        <xdr:cNvPr id="16" name="Picture 15">
          <a:extLst>
            <a:ext uri="{FF2B5EF4-FFF2-40B4-BE49-F238E27FC236}">
              <a16:creationId xmlns:a16="http://schemas.microsoft.com/office/drawing/2014/main" id="{32D789B3-1015-490C-B778-09C189FA484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08125" y="6365875"/>
          <a:ext cx="6362700" cy="37814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9691246-690F-48C4-A9C8-E13D4D863F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3F26A97B-2BC4-45B5-8B74-203289B4A4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583" y="190500"/>
          <a:ext cx="1038370" cy="8192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B5E88F8-65B4-41AE-9CE0-05E918D4D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D5D966F9-9FB1-4C7A-B13E-02C3F63800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4A13A3A-5061-4C8E-B6F1-8D3A3CF94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856745C-3CF2-4251-B68D-559DD5A9D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47488</xdr:colOff>
      <xdr:row>1</xdr:row>
      <xdr:rowOff>37240</xdr:rowOff>
    </xdr:from>
    <xdr:to>
      <xdr:col>1</xdr:col>
      <xdr:colOff>997233</xdr:colOff>
      <xdr:row>5</xdr:row>
      <xdr:rowOff>20025</xdr:rowOff>
    </xdr:to>
    <xdr:pic>
      <xdr:nvPicPr>
        <xdr:cNvPr id="2" name="Picture 1" descr="Logo, company name&#10;&#10;Description automatically generated">
          <a:extLst>
            <a:ext uri="{FF2B5EF4-FFF2-40B4-BE49-F238E27FC236}">
              <a16:creationId xmlns:a16="http://schemas.microsoft.com/office/drawing/2014/main" id="{07753100-889A-47E8-831D-96DB2FAB1A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363" y="227740"/>
          <a:ext cx="949745" cy="7447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1035195</xdr:colOff>
      <xdr:row>5</xdr:row>
      <xdr:rowOff>152514</xdr:rowOff>
    </xdr:to>
    <xdr:pic>
      <xdr:nvPicPr>
        <xdr:cNvPr id="2" name="Picture 1" descr="Logo, company name&#10;&#10;Description automatically generated">
          <a:extLst>
            <a:ext uri="{FF2B5EF4-FFF2-40B4-BE49-F238E27FC236}">
              <a16:creationId xmlns:a16="http://schemas.microsoft.com/office/drawing/2014/main" id="{7866F686-94C7-4A7D-AA06-6C26621DDC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313" y="226219"/>
          <a:ext cx="1038370" cy="81926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5</xdr:row>
      <xdr:rowOff>152514</xdr:rowOff>
    </xdr:to>
    <xdr:pic>
      <xdr:nvPicPr>
        <xdr:cNvPr id="2" name="Picture 1" descr="Logo, company name&#10;&#10;Description automatically generated">
          <a:extLst>
            <a:ext uri="{FF2B5EF4-FFF2-40B4-BE49-F238E27FC236}">
              <a16:creationId xmlns:a16="http://schemas.microsoft.com/office/drawing/2014/main" id="{85902ED4-C9C2-428D-8248-22BC4DB26D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228600"/>
          <a:ext cx="1038370" cy="80021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2984C14-A303-4AC4-8C89-4D01D137D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47FF4FA-28AA-43ED-91C1-6E45613A6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335DF379-5276-4712-873C-DAB21C48E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91D131AE-8052-4694-9424-C8049DCE1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152514</xdr:rowOff>
    </xdr:to>
    <xdr:pic>
      <xdr:nvPicPr>
        <xdr:cNvPr id="2" name="Picture 1" descr="Logo, company name&#10;&#10;Description automatically generated">
          <a:extLst>
            <a:ext uri="{FF2B5EF4-FFF2-40B4-BE49-F238E27FC236}">
              <a16:creationId xmlns:a16="http://schemas.microsoft.com/office/drawing/2014/main" id="{9ED6A5DE-8724-4E11-B5A5-BD7904FF2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228600"/>
          <a:ext cx="1038370" cy="8002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FE60955E-7F9C-43A7-B5D7-E9DB3F7B52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7219" y="190500"/>
          <a:ext cx="1038370" cy="8192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A127EF2B-B6FB-45A1-80A9-A9E049BEB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B60F5363-CA52-4D59-B0A9-9D93B290DC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iluka.com/sustainability/transparency-hub" TargetMode="External"/><Relationship Id="rId13" Type="http://schemas.openxmlformats.org/officeDocument/2006/relationships/hyperlink" Target="https://www.iluka.com/about-iluka/governance" TargetMode="External"/><Relationship Id="rId18" Type="http://schemas.openxmlformats.org/officeDocument/2006/relationships/hyperlink" Target="https://www.iluka.com/about-iluka/governance" TargetMode="External"/><Relationship Id="rId26" Type="http://schemas.openxmlformats.org/officeDocument/2006/relationships/hyperlink" Target="https://www.iluka.com/about-iluka/governance" TargetMode="External"/><Relationship Id="rId3" Type="http://schemas.openxmlformats.org/officeDocument/2006/relationships/hyperlink" Target="https://www.iluka.com/sustainability/transparency-hub" TargetMode="External"/><Relationship Id="rId21" Type="http://schemas.openxmlformats.org/officeDocument/2006/relationships/hyperlink" Target="https://www.iluka.com/about-iluka/governance" TargetMode="External"/><Relationship Id="rId7" Type="http://schemas.openxmlformats.org/officeDocument/2006/relationships/hyperlink" Target="https://www.iluka.com/investors-media/asx-releases" TargetMode="External"/><Relationship Id="rId12" Type="http://schemas.openxmlformats.org/officeDocument/2006/relationships/hyperlink" Target="https://www.iluka.com/about-iluka/governance" TargetMode="External"/><Relationship Id="rId17" Type="http://schemas.openxmlformats.org/officeDocument/2006/relationships/hyperlink" Target="https://www.iluka.com/about-iluka/governance" TargetMode="External"/><Relationship Id="rId25" Type="http://schemas.openxmlformats.org/officeDocument/2006/relationships/hyperlink" Target="https://www.iluka.com/about-iluka/governance" TargetMode="External"/><Relationship Id="rId2" Type="http://schemas.openxmlformats.org/officeDocument/2006/relationships/hyperlink" Target="https://www.iluka.com/sustainability/transparency-hub" TargetMode="External"/><Relationship Id="rId16" Type="http://schemas.openxmlformats.org/officeDocument/2006/relationships/hyperlink" Target="https://www.iluka.com/about-iluka/governance" TargetMode="External"/><Relationship Id="rId20" Type="http://schemas.openxmlformats.org/officeDocument/2006/relationships/hyperlink" Target="https://www.iluka.com/about-iluka/governance" TargetMode="External"/><Relationship Id="rId29" Type="http://schemas.openxmlformats.org/officeDocument/2006/relationships/hyperlink" Target="https://www.iluka.com/investors-media/asx-releases" TargetMode="External"/><Relationship Id="rId1" Type="http://schemas.openxmlformats.org/officeDocument/2006/relationships/hyperlink" Target="https://www.iluka.com/sustainability/transparency-hub" TargetMode="External"/><Relationship Id="rId6" Type="http://schemas.openxmlformats.org/officeDocument/2006/relationships/hyperlink" Target="https://www.iluka.com/investors-media/asx-releases" TargetMode="External"/><Relationship Id="rId11" Type="http://schemas.openxmlformats.org/officeDocument/2006/relationships/hyperlink" Target="https://www.iluka.com/about-iluka/governance" TargetMode="External"/><Relationship Id="rId24" Type="http://schemas.openxmlformats.org/officeDocument/2006/relationships/hyperlink" Target="https://www.iluka.com/about-iluka/governance" TargetMode="External"/><Relationship Id="rId5" Type="http://schemas.openxmlformats.org/officeDocument/2006/relationships/hyperlink" Target="https://www.iluka.com/investors-media/asx-releases" TargetMode="External"/><Relationship Id="rId15" Type="http://schemas.openxmlformats.org/officeDocument/2006/relationships/hyperlink" Target="https://www.iluka.com/about-iluka/governance" TargetMode="External"/><Relationship Id="rId23" Type="http://schemas.openxmlformats.org/officeDocument/2006/relationships/hyperlink" Target="https://www.iluka.com/about-iluka/governance" TargetMode="External"/><Relationship Id="rId28" Type="http://schemas.openxmlformats.org/officeDocument/2006/relationships/hyperlink" Target="https://www.iluka.com/about-iluka/governance" TargetMode="External"/><Relationship Id="rId10" Type="http://schemas.openxmlformats.org/officeDocument/2006/relationships/hyperlink" Target="https://www.iluka.com/about-iluka/governance" TargetMode="External"/><Relationship Id="rId19" Type="http://schemas.openxmlformats.org/officeDocument/2006/relationships/hyperlink" Target="https://www.iluka.com/about-iluka/governance" TargetMode="External"/><Relationship Id="rId31" Type="http://schemas.openxmlformats.org/officeDocument/2006/relationships/drawing" Target="../drawings/drawing23.xml"/><Relationship Id="rId4" Type="http://schemas.openxmlformats.org/officeDocument/2006/relationships/hyperlink" Target="https://www.iluka.com/sustainability/transparency-hub" TargetMode="External"/><Relationship Id="rId9" Type="http://schemas.openxmlformats.org/officeDocument/2006/relationships/hyperlink" Target="https://www.iluka.com/about-iluka/governance" TargetMode="External"/><Relationship Id="rId14" Type="http://schemas.openxmlformats.org/officeDocument/2006/relationships/hyperlink" Target="https://www.iluka.com/about-iluka/governance" TargetMode="External"/><Relationship Id="rId22" Type="http://schemas.openxmlformats.org/officeDocument/2006/relationships/hyperlink" Target="https://www.iluka.com/about-iluka/governance" TargetMode="External"/><Relationship Id="rId27" Type="http://schemas.openxmlformats.org/officeDocument/2006/relationships/hyperlink" Target="https://www.iluka.com/about-iluka/governance" TargetMode="External"/><Relationship Id="rId30"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ilukaresources.stoplinereport.com/" TargetMode="External"/><Relationship Id="rId7" Type="http://schemas.openxmlformats.org/officeDocument/2006/relationships/drawing" Target="../drawings/drawing24.xml"/><Relationship Id="rId2" Type="http://schemas.openxmlformats.org/officeDocument/2006/relationships/hyperlink" Target="https://www.iluka.com/about-iluka/governance" TargetMode="External"/><Relationship Id="rId1" Type="http://schemas.openxmlformats.org/officeDocument/2006/relationships/hyperlink" Target="https://www.iluka.com/contact-us" TargetMode="External"/><Relationship Id="rId6" Type="http://schemas.openxmlformats.org/officeDocument/2006/relationships/printerSettings" Target="../printerSettings/printerSettings24.bin"/><Relationship Id="rId5" Type="http://schemas.openxmlformats.org/officeDocument/2006/relationships/hyperlink" Target="mailto:communities.support@iluka.com" TargetMode="External"/><Relationship Id="rId4" Type="http://schemas.openxmlformats.org/officeDocument/2006/relationships/hyperlink" Target="http://www.npi.gov.au/"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C8E36-DD97-4DC4-8CAC-E3931036D1BB}">
  <sheetPr>
    <pageSetUpPr fitToPage="1"/>
  </sheetPr>
  <dimension ref="N15"/>
  <sheetViews>
    <sheetView showGridLines="0" showRowColHeaders="0" tabSelected="1" topLeftCell="A4" zoomScale="70" zoomScaleNormal="70" workbookViewId="0">
      <selection activeCell="O51" sqref="O51:O52"/>
    </sheetView>
  </sheetViews>
  <sheetFormatPr defaultRowHeight="15" x14ac:dyDescent="0.25"/>
  <sheetData>
    <row r="15" spans="14:14" x14ac:dyDescent="0.25">
      <c r="N15" s="218"/>
    </row>
  </sheetData>
  <sheetProtection sheet="1" objects="1" scenarios="1"/>
  <pageMargins left="0.7" right="0.7" top="0.75" bottom="0.75" header="0.3" footer="0.3"/>
  <pageSetup paperSize="8" scale="9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14B14-83D2-4B3A-9007-1E690099E3D1}">
  <sheetPr>
    <pageSetUpPr fitToPage="1"/>
  </sheetPr>
  <dimension ref="A2:E30"/>
  <sheetViews>
    <sheetView showGridLines="0" showRowColHeaders="0" zoomScale="70" zoomScaleNormal="70" workbookViewId="0">
      <selection activeCell="H19" sqref="H19"/>
    </sheetView>
  </sheetViews>
  <sheetFormatPr defaultColWidth="9.140625" defaultRowHeight="14.25" x14ac:dyDescent="0.25"/>
  <cols>
    <col min="1" max="1" width="5.140625" style="9" customWidth="1"/>
    <col min="2" max="2" width="31.42578125" style="10" customWidth="1"/>
    <col min="3" max="3" width="142.42578125" style="10" customWidth="1"/>
    <col min="4" max="4" width="99.5703125" style="262" customWidth="1"/>
    <col min="5" max="5" width="30" style="9" customWidth="1"/>
    <col min="6" max="16384" width="9.140625" style="9"/>
  </cols>
  <sheetData>
    <row r="2" spans="2:5" ht="15" x14ac:dyDescent="0.25">
      <c r="D2" s="166"/>
      <c r="E2" s="8" t="s">
        <v>299</v>
      </c>
    </row>
    <row r="3" spans="2:5" ht="15" x14ac:dyDescent="0.25">
      <c r="D3" s="261"/>
      <c r="E3" s="423" t="s">
        <v>1005</v>
      </c>
    </row>
    <row r="8" spans="2:5" s="12" customFormat="1" ht="21" customHeight="1" x14ac:dyDescent="0.25">
      <c r="B8" s="578" t="s">
        <v>498</v>
      </c>
      <c r="C8" s="578"/>
      <c r="D8" s="23"/>
    </row>
    <row r="9" spans="2:5" s="12" customFormat="1" ht="16.5" customHeight="1" x14ac:dyDescent="0.25">
      <c r="B9" s="13"/>
      <c r="C9" s="13"/>
      <c r="D9" s="23"/>
    </row>
    <row r="10" spans="2:5" s="12" customFormat="1" ht="16.5" customHeight="1" x14ac:dyDescent="0.25">
      <c r="B10" s="577" t="s">
        <v>754</v>
      </c>
      <c r="C10" s="577"/>
      <c r="D10" s="23"/>
    </row>
    <row r="11" spans="2:5" s="12" customFormat="1" ht="16.5" customHeight="1" x14ac:dyDescent="0.25">
      <c r="B11" s="577"/>
      <c r="C11" s="577"/>
      <c r="D11" s="23"/>
    </row>
    <row r="12" spans="2:5" s="12" customFormat="1" ht="29.25" customHeight="1" x14ac:dyDescent="0.25">
      <c r="B12" s="577"/>
      <c r="C12" s="577"/>
      <c r="D12" s="23"/>
    </row>
    <row r="13" spans="2:5" s="11" customFormat="1" ht="15" x14ac:dyDescent="0.25">
      <c r="B13" s="17"/>
      <c r="C13" s="18"/>
      <c r="D13" s="23"/>
    </row>
    <row r="14" spans="2:5" s="11" customFormat="1" ht="32.25" customHeight="1" x14ac:dyDescent="0.25">
      <c r="B14" s="339" t="s">
        <v>270</v>
      </c>
      <c r="C14" s="339" t="s">
        <v>396</v>
      </c>
      <c r="D14" s="338" t="s">
        <v>796</v>
      </c>
    </row>
    <row r="15" spans="2:5" s="11" customFormat="1" ht="81" customHeight="1" x14ac:dyDescent="0.25">
      <c r="B15" s="19" t="s">
        <v>137</v>
      </c>
      <c r="C15" s="19" t="s">
        <v>247</v>
      </c>
      <c r="D15" s="19" t="s">
        <v>1072</v>
      </c>
    </row>
    <row r="16" spans="2:5" s="11" customFormat="1" ht="34.5" customHeight="1" x14ac:dyDescent="0.25">
      <c r="B16" s="20" t="s">
        <v>42</v>
      </c>
      <c r="C16" s="20" t="s">
        <v>1015</v>
      </c>
      <c r="D16" s="20" t="s">
        <v>1073</v>
      </c>
    </row>
    <row r="17" spans="1:4" s="11" customFormat="1" ht="40.5" customHeight="1" x14ac:dyDescent="0.25">
      <c r="B17" s="19" t="s">
        <v>231</v>
      </c>
      <c r="C17" s="19" t="s">
        <v>248</v>
      </c>
      <c r="D17" s="404" t="s">
        <v>1074</v>
      </c>
    </row>
    <row r="18" spans="1:4" s="11" customFormat="1" ht="52.5" customHeight="1" x14ac:dyDescent="0.25">
      <c r="A18" s="47"/>
      <c r="B18" s="20" t="s">
        <v>239</v>
      </c>
      <c r="C18" s="20" t="s">
        <v>249</v>
      </c>
      <c r="D18" s="403" t="s">
        <v>1075</v>
      </c>
    </row>
    <row r="19" spans="1:4" s="11" customFormat="1" ht="51.75" customHeight="1" x14ac:dyDescent="0.25">
      <c r="A19" s="47"/>
      <c r="B19" s="19" t="s">
        <v>240</v>
      </c>
      <c r="C19" s="19" t="s">
        <v>250</v>
      </c>
      <c r="D19" s="20" t="s">
        <v>1076</v>
      </c>
    </row>
    <row r="20" spans="1:4" s="11" customFormat="1" ht="36.75" customHeight="1" x14ac:dyDescent="0.25">
      <c r="B20" s="20" t="s">
        <v>251</v>
      </c>
      <c r="C20" s="20" t="s">
        <v>252</v>
      </c>
      <c r="D20" s="23" t="s">
        <v>1077</v>
      </c>
    </row>
    <row r="21" spans="1:4" s="11" customFormat="1" ht="53.25" customHeight="1" x14ac:dyDescent="0.25">
      <c r="B21" s="19" t="s">
        <v>236</v>
      </c>
      <c r="C21" s="19" t="s">
        <v>253</v>
      </c>
      <c r="D21" s="20" t="s">
        <v>1078</v>
      </c>
    </row>
    <row r="22" spans="1:4" s="11" customFormat="1" ht="66.75" customHeight="1" x14ac:dyDescent="0.25">
      <c r="B22" s="20" t="s">
        <v>169</v>
      </c>
      <c r="C22" s="20" t="s">
        <v>254</v>
      </c>
      <c r="D22" s="403" t="s">
        <v>1079</v>
      </c>
    </row>
    <row r="23" spans="1:4" s="11" customFormat="1" ht="55.5" customHeight="1" x14ac:dyDescent="0.25">
      <c r="B23" s="19" t="s">
        <v>244</v>
      </c>
      <c r="C23" s="19" t="s">
        <v>255</v>
      </c>
      <c r="D23" s="20" t="s">
        <v>1080</v>
      </c>
    </row>
    <row r="24" spans="1:4" s="11" customFormat="1" ht="46.5" customHeight="1" x14ac:dyDescent="0.25">
      <c r="B24" s="20" t="s">
        <v>243</v>
      </c>
      <c r="C24" s="20" t="s">
        <v>256</v>
      </c>
      <c r="D24" s="20" t="s">
        <v>1081</v>
      </c>
    </row>
    <row r="25" spans="1:4" s="11" customFormat="1" ht="49.5" customHeight="1" x14ac:dyDescent="0.25">
      <c r="B25" s="19" t="s">
        <v>242</v>
      </c>
      <c r="C25" s="19" t="s">
        <v>257</v>
      </c>
      <c r="D25" s="20" t="s">
        <v>1082</v>
      </c>
    </row>
    <row r="26" spans="1:4" s="11" customFormat="1" ht="54" customHeight="1" x14ac:dyDescent="0.25">
      <c r="B26" s="20" t="s">
        <v>237</v>
      </c>
      <c r="C26" s="20" t="s">
        <v>766</v>
      </c>
      <c r="D26" s="20" t="s">
        <v>1083</v>
      </c>
    </row>
    <row r="27" spans="1:4" s="11" customFormat="1" ht="42" customHeight="1" x14ac:dyDescent="0.25">
      <c r="B27" s="19" t="s">
        <v>245</v>
      </c>
      <c r="C27" s="19" t="s">
        <v>258</v>
      </c>
      <c r="D27" s="42" t="s">
        <v>1084</v>
      </c>
    </row>
    <row r="28" spans="1:4" s="11" customFormat="1" ht="40.5" customHeight="1" x14ac:dyDescent="0.25">
      <c r="B28" s="20" t="s">
        <v>232</v>
      </c>
      <c r="C28" s="20" t="s">
        <v>259</v>
      </c>
      <c r="D28" s="19" t="s">
        <v>1085</v>
      </c>
    </row>
    <row r="29" spans="1:4" s="11" customFormat="1" ht="40.5" customHeight="1" x14ac:dyDescent="0.25">
      <c r="B29" s="21" t="s">
        <v>241</v>
      </c>
      <c r="C29" s="21" t="s">
        <v>397</v>
      </c>
      <c r="D29" s="20" t="s">
        <v>1086</v>
      </c>
    </row>
    <row r="30" spans="1:4" s="11" customFormat="1" ht="15" x14ac:dyDescent="0.25">
      <c r="B30" s="17"/>
      <c r="C30" s="17"/>
      <c r="D30" s="23"/>
    </row>
  </sheetData>
  <sheetProtection sheet="1" objects="1" scenarios="1"/>
  <mergeCells count="2">
    <mergeCell ref="B8:C8"/>
    <mergeCell ref="B10:C12"/>
  </mergeCells>
  <phoneticPr fontId="7" type="noConversion"/>
  <hyperlinks>
    <hyperlink ref="E3" location="Contents!A1" display="CONTENTS TAB" xr:uid="{4F64D225-150A-4EAE-874A-CB09E13AEB3D}"/>
  </hyperlinks>
  <pageMargins left="0.7" right="0.7" top="0.75" bottom="0.75" header="0.3" footer="0.3"/>
  <pageSetup paperSize="8"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422FD-7D38-4439-B692-809049453C89}">
  <sheetPr>
    <tabColor rgb="FF0070C0"/>
    <pageSetUpPr fitToPage="1"/>
  </sheetPr>
  <dimension ref="B2:D18"/>
  <sheetViews>
    <sheetView showGridLines="0" showRowColHeaders="0" zoomScale="70" zoomScaleNormal="70" workbookViewId="0">
      <selection activeCell="C20" sqref="C20"/>
    </sheetView>
  </sheetViews>
  <sheetFormatPr defaultColWidth="9.140625" defaultRowHeight="15" x14ac:dyDescent="0.25"/>
  <cols>
    <col min="1" max="1" width="4" style="82" customWidth="1"/>
    <col min="2" max="2" width="92" style="82" customWidth="1"/>
    <col min="3" max="3" width="64.140625" style="82" customWidth="1"/>
    <col min="4" max="4" width="28.28515625" style="82" customWidth="1"/>
    <col min="5" max="16384" width="9.140625" style="82"/>
  </cols>
  <sheetData>
    <row r="2" spans="2:4" x14ac:dyDescent="0.25">
      <c r="B2" s="7"/>
      <c r="D2" s="8" t="s">
        <v>299</v>
      </c>
    </row>
    <row r="3" spans="2:4" x14ac:dyDescent="0.25">
      <c r="C3" s="356"/>
      <c r="D3" s="423" t="s">
        <v>1005</v>
      </c>
    </row>
    <row r="7" spans="2:4" x14ac:dyDescent="0.25">
      <c r="C7" s="216"/>
    </row>
    <row r="8" spans="2:4" s="28" customFormat="1" ht="15.75" x14ac:dyDescent="0.25">
      <c r="B8" s="27" t="s">
        <v>284</v>
      </c>
      <c r="C8" s="27" t="s">
        <v>502</v>
      </c>
    </row>
    <row r="9" spans="2:4" s="5" customFormat="1" x14ac:dyDescent="0.25">
      <c r="B9" s="5" t="s">
        <v>503</v>
      </c>
      <c r="C9" s="421" t="s">
        <v>504</v>
      </c>
    </row>
    <row r="10" spans="2:4" s="5" customFormat="1" x14ac:dyDescent="0.25">
      <c r="B10" s="5" t="s">
        <v>280</v>
      </c>
      <c r="C10" s="421" t="s">
        <v>280</v>
      </c>
    </row>
    <row r="11" spans="2:4" s="5" customFormat="1" x14ac:dyDescent="0.25">
      <c r="B11" s="5" t="s">
        <v>689</v>
      </c>
      <c r="C11" s="421" t="s">
        <v>690</v>
      </c>
    </row>
    <row r="12" spans="2:4" s="5" customFormat="1" x14ac:dyDescent="0.25">
      <c r="B12" s="5" t="s">
        <v>612</v>
      </c>
      <c r="C12" s="421" t="s">
        <v>601</v>
      </c>
    </row>
    <row r="13" spans="2:4" s="5" customFormat="1" x14ac:dyDescent="0.25">
      <c r="B13" s="5" t="s">
        <v>672</v>
      </c>
      <c r="C13" s="421" t="s">
        <v>673</v>
      </c>
    </row>
    <row r="14" spans="2:4" s="5" customFormat="1" x14ac:dyDescent="0.25">
      <c r="B14" s="5" t="s">
        <v>677</v>
      </c>
      <c r="C14" s="421" t="s">
        <v>676</v>
      </c>
    </row>
    <row r="15" spans="2:4" s="5" customFormat="1" x14ac:dyDescent="0.25">
      <c r="B15" s="5" t="s">
        <v>684</v>
      </c>
      <c r="C15" s="421" t="s">
        <v>611</v>
      </c>
    </row>
    <row r="16" spans="2:4" s="5" customFormat="1" x14ac:dyDescent="0.25">
      <c r="B16" s="5" t="s">
        <v>658</v>
      </c>
      <c r="C16" s="421" t="s">
        <v>659</v>
      </c>
    </row>
    <row r="17" spans="2:3" s="5" customFormat="1" x14ac:dyDescent="0.25">
      <c r="B17" s="5" t="s">
        <v>412</v>
      </c>
      <c r="C17" s="421" t="s">
        <v>497</v>
      </c>
    </row>
    <row r="18" spans="2:3" s="5" customFormat="1" x14ac:dyDescent="0.25">
      <c r="B18" s="5" t="s">
        <v>679</v>
      </c>
      <c r="C18" s="421" t="s">
        <v>680</v>
      </c>
    </row>
  </sheetData>
  <sheetProtection sheet="1" objects="1" scenarios="1"/>
  <hyperlinks>
    <hyperlink ref="D3" location="Contents!A1" display="CONTENTS TAB" xr:uid="{2DC37808-C947-460A-B06D-F47352B7051D}"/>
    <hyperlink ref="C9" location="'Group targets'!A1" display="Group targets" xr:uid="{9DF7EE5F-9552-41F1-8670-D4C34FED182D}"/>
    <hyperlink ref="C10" location="'Health and safety'!A1" display="Health and safety" xr:uid="{CEDF6D63-E323-48D2-B79B-0AE809AF2D22}"/>
    <hyperlink ref="C11" location="People!A1" display="People" xr:uid="{F2F0007C-56CD-4FC3-9AE6-2BB6756EEA80}"/>
    <hyperlink ref="C12" location="'Communities and economic'!A1" display="Communities and economic" xr:uid="{365BB467-9CCC-47A0-B7F2-14467B0561E2}"/>
    <hyperlink ref="C13" location="'Environment compliance'!A1" display="Environment compliance" xr:uid="{04A35D32-B97C-427D-8E3A-D2CC02A72FF8}"/>
    <hyperlink ref="C14" location="'Biodiversity and land'!A1" display="Biodiversity and land" xr:uid="{95913D73-D9AF-4025-877B-47D819D3526E}"/>
    <hyperlink ref="C15" location="'Energy and emissions'!A1" display="Energy and emissions" xr:uid="{D6472D37-28B6-4567-82ED-77E0CF4F85BE}"/>
    <hyperlink ref="C16" location="'Water and waste'!A1" display="Water and waste" xr:uid="{3D402EC8-D0A8-4A20-B2F5-1EFF21E0FDF0}"/>
    <hyperlink ref="C17" location="'Tailings facilities'!A1" display="Tailings facilities" xr:uid="{87598479-A5A8-45BF-A28A-A07EA94456E5}"/>
    <hyperlink ref="C18" location="'Business conduct'!A1" display="Business conduct" xr:uid="{D9FF05B4-2594-46DC-9638-ED5EED857668}"/>
  </hyperlinks>
  <pageMargins left="0.7" right="0.7" top="0.75" bottom="0.75" header="0.3" footer="0.3"/>
  <pageSetup paperSize="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44506-55E1-41E2-86F5-F5FF5788BE19}">
  <sheetPr>
    <pageSetUpPr fitToPage="1"/>
  </sheetPr>
  <dimension ref="B2:I29"/>
  <sheetViews>
    <sheetView showGridLines="0" showRowColHeaders="0" zoomScale="70" zoomScaleNormal="70" workbookViewId="0">
      <selection activeCell="H15" sqref="H15"/>
    </sheetView>
  </sheetViews>
  <sheetFormatPr defaultRowHeight="15" x14ac:dyDescent="0.25"/>
  <cols>
    <col min="1" max="1" width="4.140625" customWidth="1"/>
    <col min="2" max="2" width="32" customWidth="1"/>
    <col min="3" max="3" width="87.5703125" customWidth="1"/>
    <col min="4" max="4" width="11.28515625" style="82" customWidth="1"/>
    <col min="5" max="5" width="11.42578125" style="82" customWidth="1"/>
    <col min="6" max="6" width="98.5703125" customWidth="1"/>
    <col min="7" max="7" width="3.7109375" customWidth="1"/>
    <col min="8" max="8" width="85.7109375" style="352" customWidth="1"/>
    <col min="9" max="9" width="11.7109375" style="351" customWidth="1"/>
  </cols>
  <sheetData>
    <row r="2" spans="2:9" x14ac:dyDescent="0.25">
      <c r="F2" s="8" t="s">
        <v>299</v>
      </c>
    </row>
    <row r="3" spans="2:9" x14ac:dyDescent="0.25">
      <c r="F3" s="423" t="s">
        <v>1005</v>
      </c>
    </row>
    <row r="5" spans="2:9" x14ac:dyDescent="0.25">
      <c r="F5" s="112"/>
    </row>
    <row r="6" spans="2:9" x14ac:dyDescent="0.25">
      <c r="F6" s="86"/>
    </row>
    <row r="7" spans="2:9" x14ac:dyDescent="0.25">
      <c r="F7" s="86"/>
    </row>
    <row r="8" spans="2:9" ht="21" x14ac:dyDescent="0.25">
      <c r="B8" s="578" t="s">
        <v>503</v>
      </c>
      <c r="C8" s="578"/>
      <c r="D8" s="80"/>
      <c r="E8" s="80"/>
    </row>
    <row r="10" spans="2:9" ht="15" customHeight="1" x14ac:dyDescent="0.25">
      <c r="B10" s="574" t="s">
        <v>1021</v>
      </c>
      <c r="C10" s="574"/>
      <c r="D10" s="574"/>
      <c r="E10" s="574"/>
      <c r="F10" s="54"/>
    </row>
    <row r="11" spans="2:9" x14ac:dyDescent="0.25">
      <c r="B11" s="574"/>
      <c r="C11" s="574"/>
      <c r="D11" s="574"/>
      <c r="E11" s="574"/>
      <c r="F11" s="54"/>
    </row>
    <row r="12" spans="2:9" x14ac:dyDescent="0.25">
      <c r="B12" s="574"/>
      <c r="C12" s="574"/>
      <c r="D12" s="574"/>
      <c r="E12" s="574"/>
      <c r="F12" s="54"/>
    </row>
    <row r="13" spans="2:9" ht="17.25" customHeight="1" x14ac:dyDescent="0.25">
      <c r="B13" s="574"/>
      <c r="C13" s="574"/>
      <c r="D13" s="574"/>
      <c r="E13" s="574"/>
      <c r="F13" s="54"/>
    </row>
    <row r="14" spans="2:9" x14ac:dyDescent="0.25">
      <c r="H14" s="7"/>
    </row>
    <row r="15" spans="2:9" ht="15.75" x14ac:dyDescent="0.25">
      <c r="B15" s="339" t="s">
        <v>763</v>
      </c>
      <c r="C15" s="339" t="s">
        <v>997</v>
      </c>
      <c r="D15" s="405" t="s">
        <v>505</v>
      </c>
      <c r="E15" s="405" t="s">
        <v>521</v>
      </c>
      <c r="F15" s="338" t="s">
        <v>506</v>
      </c>
      <c r="G15" s="96"/>
      <c r="H15" s="405" t="s">
        <v>882</v>
      </c>
      <c r="I15" s="405" t="s">
        <v>505</v>
      </c>
    </row>
    <row r="16" spans="2:9" ht="39" customHeight="1" x14ac:dyDescent="0.25">
      <c r="B16" s="583" t="s">
        <v>507</v>
      </c>
      <c r="C16" s="91" t="s">
        <v>510</v>
      </c>
      <c r="D16" s="370" t="s">
        <v>511</v>
      </c>
      <c r="E16" s="273" t="s">
        <v>755</v>
      </c>
      <c r="F16" s="281" t="s">
        <v>811</v>
      </c>
      <c r="H16" s="352" t="s">
        <v>510</v>
      </c>
      <c r="I16" s="351" t="s">
        <v>511</v>
      </c>
    </row>
    <row r="17" spans="2:9" ht="40.5" customHeight="1" x14ac:dyDescent="0.25">
      <c r="B17" s="583"/>
      <c r="C17" s="92" t="s">
        <v>512</v>
      </c>
      <c r="D17" s="46" t="s">
        <v>511</v>
      </c>
      <c r="E17" s="274" t="s">
        <v>755</v>
      </c>
      <c r="F17" s="271" t="s">
        <v>803</v>
      </c>
      <c r="H17" s="60" t="s">
        <v>929</v>
      </c>
      <c r="I17" s="61">
        <v>2022</v>
      </c>
    </row>
    <row r="18" spans="2:9" ht="50.25" customHeight="1" x14ac:dyDescent="0.25">
      <c r="B18" s="583"/>
      <c r="C18" s="91" t="s">
        <v>801</v>
      </c>
      <c r="D18" s="64">
        <v>2021</v>
      </c>
      <c r="E18" s="275" t="s">
        <v>755</v>
      </c>
      <c r="F18" s="272" t="s">
        <v>802</v>
      </c>
      <c r="H18" s="64" t="s">
        <v>928</v>
      </c>
      <c r="I18" s="64">
        <v>2022</v>
      </c>
    </row>
    <row r="19" spans="2:9" ht="46.5" customHeight="1" x14ac:dyDescent="0.25">
      <c r="B19" s="583"/>
      <c r="C19" s="92" t="s">
        <v>995</v>
      </c>
      <c r="D19" s="46">
        <v>2023</v>
      </c>
      <c r="E19" s="276" t="s">
        <v>756</v>
      </c>
      <c r="F19" s="266" t="s">
        <v>1008</v>
      </c>
      <c r="H19" s="315" t="s">
        <v>995</v>
      </c>
      <c r="I19" s="64">
        <v>2023</v>
      </c>
    </row>
    <row r="20" spans="2:9" ht="42" customHeight="1" x14ac:dyDescent="0.25">
      <c r="B20" s="583"/>
      <c r="C20" s="91" t="s">
        <v>513</v>
      </c>
      <c r="D20" s="64" t="s">
        <v>511</v>
      </c>
      <c r="E20" s="277" t="s">
        <v>755</v>
      </c>
      <c r="F20" s="278" t="s">
        <v>810</v>
      </c>
      <c r="H20" s="580" t="s">
        <v>513</v>
      </c>
      <c r="I20" s="580" t="s">
        <v>511</v>
      </c>
    </row>
    <row r="21" spans="2:9" ht="39" customHeight="1" x14ac:dyDescent="0.25">
      <c r="B21" s="583"/>
      <c r="C21" s="92" t="s">
        <v>514</v>
      </c>
      <c r="D21" s="46">
        <v>2021</v>
      </c>
      <c r="E21" s="279" t="s">
        <v>755</v>
      </c>
      <c r="F21" s="266" t="s">
        <v>809</v>
      </c>
      <c r="G21" s="86"/>
      <c r="H21" s="581"/>
      <c r="I21" s="581"/>
    </row>
    <row r="22" spans="2:9" ht="36" customHeight="1" x14ac:dyDescent="0.25">
      <c r="B22" s="583"/>
      <c r="C22" s="91" t="s">
        <v>515</v>
      </c>
      <c r="D22" s="64" t="s">
        <v>511</v>
      </c>
      <c r="E22" s="275" t="s">
        <v>755</v>
      </c>
      <c r="F22" s="139" t="s">
        <v>804</v>
      </c>
      <c r="H22" s="64" t="s">
        <v>515</v>
      </c>
      <c r="I22" s="61" t="s">
        <v>511</v>
      </c>
    </row>
    <row r="23" spans="2:9" ht="40.5" customHeight="1" x14ac:dyDescent="0.25">
      <c r="B23" s="583"/>
      <c r="C23" s="92" t="s">
        <v>516</v>
      </c>
      <c r="D23" s="46" t="s">
        <v>511</v>
      </c>
      <c r="E23" s="279" t="s">
        <v>755</v>
      </c>
      <c r="F23" s="271" t="s">
        <v>805</v>
      </c>
      <c r="H23" s="63" t="s">
        <v>516</v>
      </c>
      <c r="I23" s="64" t="s">
        <v>511</v>
      </c>
    </row>
    <row r="24" spans="2:9" ht="33.75" customHeight="1" x14ac:dyDescent="0.25">
      <c r="B24" s="583"/>
      <c r="C24" s="92" t="s">
        <v>931</v>
      </c>
      <c r="D24" s="64">
        <v>2022</v>
      </c>
      <c r="E24" s="275" t="s">
        <v>755</v>
      </c>
      <c r="F24" s="139" t="s">
        <v>930</v>
      </c>
      <c r="H24" s="64" t="s">
        <v>932</v>
      </c>
      <c r="I24" s="64">
        <v>2022</v>
      </c>
    </row>
    <row r="25" spans="2:9" ht="50.25" customHeight="1" thickBot="1" x14ac:dyDescent="0.3">
      <c r="B25" s="584"/>
      <c r="C25" s="376" t="s">
        <v>517</v>
      </c>
      <c r="D25" s="377" t="s">
        <v>511</v>
      </c>
      <c r="E25" s="378" t="s">
        <v>755</v>
      </c>
      <c r="F25" s="379" t="s">
        <v>806</v>
      </c>
      <c r="H25" s="380" t="s">
        <v>517</v>
      </c>
      <c r="I25" s="380" t="s">
        <v>511</v>
      </c>
    </row>
    <row r="26" spans="2:9" ht="42.75" customHeight="1" x14ac:dyDescent="0.25">
      <c r="B26" s="582" t="s">
        <v>508</v>
      </c>
      <c r="C26" s="381" t="s">
        <v>518</v>
      </c>
      <c r="D26" s="382" t="s">
        <v>511</v>
      </c>
      <c r="E26" s="383" t="s">
        <v>755</v>
      </c>
      <c r="F26" s="384" t="s">
        <v>807</v>
      </c>
      <c r="H26" s="351" t="s">
        <v>518</v>
      </c>
      <c r="I26" s="351" t="s">
        <v>511</v>
      </c>
    </row>
    <row r="27" spans="2:9" ht="54.75" customHeight="1" x14ac:dyDescent="0.25">
      <c r="B27" s="583"/>
      <c r="C27" s="92" t="s">
        <v>520</v>
      </c>
      <c r="D27" s="46" t="s">
        <v>511</v>
      </c>
      <c r="E27" s="279" t="s">
        <v>755</v>
      </c>
      <c r="F27" s="280" t="s">
        <v>1016</v>
      </c>
      <c r="H27" s="61" t="s">
        <v>520</v>
      </c>
      <c r="I27" s="61" t="s">
        <v>511</v>
      </c>
    </row>
    <row r="28" spans="2:9" ht="40.5" customHeight="1" thickBot="1" x14ac:dyDescent="0.3">
      <c r="B28" s="584"/>
      <c r="C28" s="376" t="s">
        <v>527</v>
      </c>
      <c r="D28" s="380">
        <v>2021</v>
      </c>
      <c r="E28" s="385" t="s">
        <v>755</v>
      </c>
      <c r="F28" s="386" t="s">
        <v>764</v>
      </c>
      <c r="H28" s="387" t="s">
        <v>933</v>
      </c>
      <c r="I28" s="380">
        <v>2022</v>
      </c>
    </row>
    <row r="29" spans="2:9" ht="45.75" customHeight="1" thickBot="1" x14ac:dyDescent="0.3">
      <c r="B29" s="388" t="s">
        <v>509</v>
      </c>
      <c r="C29" s="389" t="s">
        <v>519</v>
      </c>
      <c r="D29" s="390">
        <v>2022</v>
      </c>
      <c r="E29" s="391" t="s">
        <v>755</v>
      </c>
      <c r="F29" s="392" t="s">
        <v>808</v>
      </c>
      <c r="H29" s="393" t="s">
        <v>942</v>
      </c>
      <c r="I29" s="390" t="s">
        <v>511</v>
      </c>
    </row>
  </sheetData>
  <sheetProtection sheet="1" objects="1" scenarios="1"/>
  <mergeCells count="6">
    <mergeCell ref="I20:I21"/>
    <mergeCell ref="B8:C8"/>
    <mergeCell ref="B10:E13"/>
    <mergeCell ref="B26:B28"/>
    <mergeCell ref="B16:B25"/>
    <mergeCell ref="H20:H21"/>
  </mergeCells>
  <phoneticPr fontId="7" type="noConversion"/>
  <hyperlinks>
    <hyperlink ref="F3" location="Contents!A1" display="CONTENTS TAB" xr:uid="{70658858-EAD6-4809-B6E8-E05EFE646D80}"/>
  </hyperlinks>
  <pageMargins left="0.7" right="0.7" top="0.75" bottom="0.75" header="0.3" footer="0.3"/>
  <pageSetup paperSize="8" scale="56"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A4A25-8C48-4C34-B160-C2C4BF0CC9D2}">
  <sheetPr>
    <pageSetUpPr fitToPage="1"/>
  </sheetPr>
  <dimension ref="A2:L59"/>
  <sheetViews>
    <sheetView showGridLines="0" showRowColHeaders="0" topLeftCell="A13" zoomScale="70" zoomScaleNormal="70" workbookViewId="0">
      <selection activeCell="B4" sqref="B4"/>
    </sheetView>
  </sheetViews>
  <sheetFormatPr defaultRowHeight="15" x14ac:dyDescent="0.25"/>
  <cols>
    <col min="1" max="1" width="4.140625" customWidth="1"/>
    <col min="2" max="2" width="134.85546875" customWidth="1"/>
    <col min="3" max="3" width="11.42578125" customWidth="1"/>
    <col min="4" max="4" width="13.140625" style="82" customWidth="1"/>
    <col min="5" max="5" width="12.5703125" style="82" customWidth="1"/>
    <col min="6" max="7" width="12.28515625" style="85" customWidth="1"/>
    <col min="8" max="8" width="10.42578125" customWidth="1"/>
  </cols>
  <sheetData>
    <row r="2" spans="1:12" x14ac:dyDescent="0.25">
      <c r="G2" s="8" t="s">
        <v>299</v>
      </c>
    </row>
    <row r="3" spans="1:12" x14ac:dyDescent="0.25">
      <c r="G3" s="423" t="s">
        <v>1005</v>
      </c>
    </row>
    <row r="5" spans="1:12" x14ac:dyDescent="0.25">
      <c r="H5" s="112"/>
    </row>
    <row r="8" spans="1:12" ht="21" x14ac:dyDescent="0.25">
      <c r="B8" s="578" t="s">
        <v>522</v>
      </c>
      <c r="C8" s="578"/>
      <c r="D8" s="80"/>
      <c r="E8" s="80"/>
      <c r="F8" s="84"/>
      <c r="G8" s="84"/>
    </row>
    <row r="10" spans="1:12" ht="18.75" x14ac:dyDescent="0.3">
      <c r="B10" s="111" t="s">
        <v>583</v>
      </c>
      <c r="D10" s="85"/>
      <c r="E10" s="85"/>
      <c r="H10" s="85"/>
      <c r="I10" s="85"/>
      <c r="J10" s="85"/>
      <c r="K10" s="85"/>
      <c r="L10" s="85"/>
    </row>
    <row r="11" spans="1:12" ht="18.75" x14ac:dyDescent="0.3">
      <c r="B11" s="111"/>
      <c r="D11" s="85"/>
      <c r="E11" s="85"/>
      <c r="H11" s="85"/>
      <c r="I11" s="85"/>
      <c r="J11" s="85"/>
      <c r="K11" s="85"/>
      <c r="L11" s="85"/>
    </row>
    <row r="12" spans="1:12" ht="15.75" x14ac:dyDescent="0.25">
      <c r="A12" s="86"/>
      <c r="B12" s="509" t="s">
        <v>579</v>
      </c>
      <c r="C12" s="522">
        <v>2021</v>
      </c>
      <c r="D12" s="522">
        <v>2020</v>
      </c>
      <c r="E12" s="522">
        <v>2019</v>
      </c>
      <c r="F12" s="522">
        <v>2018</v>
      </c>
      <c r="G12" s="522">
        <v>2017</v>
      </c>
      <c r="H12" s="141">
        <v>2018</v>
      </c>
      <c r="I12" s="141">
        <v>2017</v>
      </c>
      <c r="J12" s="85"/>
      <c r="K12" s="85"/>
      <c r="L12" s="85"/>
    </row>
    <row r="13" spans="1:12" s="106" customFormat="1" x14ac:dyDescent="0.25">
      <c r="B13" s="89" t="s">
        <v>587</v>
      </c>
      <c r="C13" s="149">
        <v>0</v>
      </c>
      <c r="D13" s="150">
        <v>0</v>
      </c>
      <c r="E13" s="150">
        <v>0</v>
      </c>
      <c r="F13" s="150">
        <v>0</v>
      </c>
      <c r="G13" s="150">
        <v>0</v>
      </c>
      <c r="H13" s="142"/>
      <c r="I13" s="142"/>
      <c r="J13" s="5"/>
      <c r="K13" s="5"/>
      <c r="L13" s="5"/>
    </row>
    <row r="14" spans="1:12" s="106" customFormat="1" x14ac:dyDescent="0.25">
      <c r="B14" s="89" t="s">
        <v>588</v>
      </c>
      <c r="C14" s="151">
        <v>0</v>
      </c>
      <c r="D14" s="151">
        <v>0</v>
      </c>
      <c r="E14" s="151">
        <v>0</v>
      </c>
      <c r="F14" s="151">
        <v>0</v>
      </c>
      <c r="G14" s="151">
        <v>0</v>
      </c>
      <c r="H14" s="142"/>
      <c r="I14" s="142"/>
      <c r="J14" s="5"/>
      <c r="K14" s="5"/>
      <c r="L14" s="5"/>
    </row>
    <row r="15" spans="1:12" s="106" customFormat="1" x14ac:dyDescent="0.25">
      <c r="B15" s="144" t="s">
        <v>1061</v>
      </c>
      <c r="C15" s="253">
        <v>2.1</v>
      </c>
      <c r="D15" s="253">
        <v>2.8</v>
      </c>
      <c r="E15" s="253">
        <v>2.9</v>
      </c>
      <c r="F15" s="253">
        <v>3.3</v>
      </c>
      <c r="G15" s="253">
        <v>2.8</v>
      </c>
      <c r="H15" s="142"/>
      <c r="I15" s="142"/>
      <c r="J15" s="5"/>
      <c r="K15" s="5"/>
      <c r="L15" s="5"/>
    </row>
    <row r="16" spans="1:12" x14ac:dyDescent="0.25">
      <c r="B16" s="152" t="s">
        <v>1062</v>
      </c>
      <c r="C16" s="454">
        <v>1.8</v>
      </c>
      <c r="D16" s="260">
        <v>2.5</v>
      </c>
      <c r="E16" s="260">
        <v>2.1</v>
      </c>
      <c r="F16" s="260">
        <v>2.6</v>
      </c>
      <c r="G16" s="260">
        <v>2.7</v>
      </c>
    </row>
    <row r="17" spans="1:12" ht="17.25" x14ac:dyDescent="0.25">
      <c r="B17" s="153" t="s">
        <v>1063</v>
      </c>
      <c r="C17" s="455">
        <v>2.7</v>
      </c>
      <c r="D17" s="253">
        <v>3.5</v>
      </c>
      <c r="E17" s="253" t="s">
        <v>776</v>
      </c>
      <c r="F17" s="253" t="s">
        <v>776</v>
      </c>
      <c r="G17" s="253" t="s">
        <v>776</v>
      </c>
    </row>
    <row r="18" spans="1:12" x14ac:dyDescent="0.25">
      <c r="B18" s="152" t="s">
        <v>580</v>
      </c>
      <c r="C18" s="456">
        <v>20</v>
      </c>
      <c r="D18" s="121">
        <v>26</v>
      </c>
      <c r="E18" s="121">
        <v>34</v>
      </c>
      <c r="F18" s="121">
        <v>30</v>
      </c>
      <c r="G18" s="121">
        <v>27</v>
      </c>
    </row>
    <row r="19" spans="1:12" x14ac:dyDescent="0.25">
      <c r="B19" s="153" t="s">
        <v>581</v>
      </c>
      <c r="C19" s="457">
        <v>4</v>
      </c>
      <c r="D19" s="159">
        <v>5</v>
      </c>
      <c r="E19" s="159">
        <v>1</v>
      </c>
      <c r="F19" s="159">
        <v>10</v>
      </c>
      <c r="G19" s="159">
        <v>9</v>
      </c>
    </row>
    <row r="20" spans="1:12" x14ac:dyDescent="0.25">
      <c r="A20" s="86"/>
      <c r="B20" s="153" t="s">
        <v>1064</v>
      </c>
      <c r="C20" s="457">
        <v>0.4</v>
      </c>
      <c r="D20" s="159">
        <v>0.5</v>
      </c>
      <c r="E20" s="159">
        <v>0.1</v>
      </c>
      <c r="F20" s="159">
        <v>1</v>
      </c>
      <c r="G20" s="159">
        <v>1</v>
      </c>
    </row>
    <row r="21" spans="1:12" x14ac:dyDescent="0.25">
      <c r="A21" s="86"/>
      <c r="B21" s="152" t="s">
        <v>1047</v>
      </c>
      <c r="C21" s="456">
        <v>14</v>
      </c>
      <c r="D21" s="121">
        <v>16</v>
      </c>
      <c r="E21" s="121">
        <v>23</v>
      </c>
      <c r="F21" s="121">
        <v>19</v>
      </c>
      <c r="G21" s="121">
        <v>13</v>
      </c>
    </row>
    <row r="22" spans="1:12" x14ac:dyDescent="0.25">
      <c r="A22" s="86"/>
      <c r="B22" s="153" t="s">
        <v>1065</v>
      </c>
      <c r="C22" s="457">
        <v>1.4</v>
      </c>
      <c r="D22" s="159">
        <v>1.6</v>
      </c>
      <c r="E22" s="159">
        <v>2.2000000000000002</v>
      </c>
      <c r="F22" s="159">
        <v>1.9</v>
      </c>
      <c r="G22" s="159">
        <v>1.4</v>
      </c>
    </row>
    <row r="23" spans="1:12" x14ac:dyDescent="0.25">
      <c r="A23" s="86"/>
      <c r="B23" s="152" t="s">
        <v>582</v>
      </c>
      <c r="C23" s="456">
        <v>2</v>
      </c>
      <c r="D23" s="121">
        <v>6</v>
      </c>
      <c r="E23" s="121">
        <v>6</v>
      </c>
      <c r="F23" s="121">
        <v>5</v>
      </c>
      <c r="G23" s="121">
        <v>4</v>
      </c>
    </row>
    <row r="24" spans="1:12" x14ac:dyDescent="0.25">
      <c r="A24" s="86"/>
      <c r="B24" s="153" t="s">
        <v>1068</v>
      </c>
      <c r="C24" s="457">
        <v>46</v>
      </c>
      <c r="D24" s="159">
        <v>61</v>
      </c>
      <c r="E24" s="159">
        <v>76</v>
      </c>
      <c r="F24" s="159">
        <v>47</v>
      </c>
      <c r="G24" s="159">
        <v>60</v>
      </c>
      <c r="I24" s="86"/>
    </row>
    <row r="25" spans="1:12" x14ac:dyDescent="0.25">
      <c r="A25" s="86"/>
      <c r="B25" s="152" t="s">
        <v>773</v>
      </c>
      <c r="C25" s="456">
        <v>8</v>
      </c>
      <c r="D25" s="121">
        <v>145</v>
      </c>
      <c r="E25" s="121">
        <v>25</v>
      </c>
      <c r="F25" s="121">
        <v>184</v>
      </c>
      <c r="G25" s="121">
        <v>899</v>
      </c>
    </row>
    <row r="26" spans="1:12" x14ac:dyDescent="0.25">
      <c r="A26" s="86"/>
      <c r="B26" s="153" t="s">
        <v>1066</v>
      </c>
      <c r="C26" s="457">
        <v>0.8</v>
      </c>
      <c r="D26" s="159">
        <v>14.8</v>
      </c>
      <c r="E26" s="159">
        <v>2.4</v>
      </c>
      <c r="F26" s="159">
        <v>18.8</v>
      </c>
      <c r="G26" s="159">
        <v>97.1</v>
      </c>
    </row>
    <row r="27" spans="1:12" s="301" customFormat="1" ht="12.75" x14ac:dyDescent="0.2">
      <c r="B27" s="201" t="s">
        <v>777</v>
      </c>
      <c r="D27" s="303"/>
      <c r="E27" s="303"/>
      <c r="F27" s="303"/>
      <c r="G27" s="303"/>
    </row>
    <row r="28" spans="1:12" x14ac:dyDescent="0.25">
      <c r="B28" s="3"/>
      <c r="C28" s="136"/>
      <c r="D28" s="100"/>
      <c r="E28" s="100"/>
      <c r="F28" s="100"/>
      <c r="G28" s="100"/>
    </row>
    <row r="29" spans="1:12" ht="15.75" x14ac:dyDescent="0.25">
      <c r="B29" s="509" t="s">
        <v>585</v>
      </c>
      <c r="C29" s="522">
        <v>2021</v>
      </c>
      <c r="D29" s="522">
        <v>2020</v>
      </c>
      <c r="E29" s="522">
        <v>2019</v>
      </c>
      <c r="F29" s="522">
        <v>2018</v>
      </c>
      <c r="G29" s="522">
        <v>2017</v>
      </c>
      <c r="H29" s="141">
        <v>2018</v>
      </c>
      <c r="I29" s="141">
        <v>2017</v>
      </c>
      <c r="J29" s="85"/>
      <c r="K29" s="85"/>
      <c r="L29" s="85"/>
    </row>
    <row r="30" spans="1:12" s="106" customFormat="1" x14ac:dyDescent="0.25">
      <c r="B30" s="90" t="s">
        <v>577</v>
      </c>
      <c r="C30" s="143">
        <v>27421</v>
      </c>
      <c r="D30" s="143">
        <v>28095</v>
      </c>
      <c r="E30" s="143">
        <v>26999</v>
      </c>
      <c r="F30" s="143">
        <v>22523</v>
      </c>
      <c r="G30" s="143">
        <v>21132</v>
      </c>
      <c r="H30" s="142"/>
      <c r="I30" s="142"/>
      <c r="J30" s="5"/>
      <c r="K30" s="5"/>
      <c r="L30" s="5"/>
    </row>
    <row r="31" spans="1:12" s="106" customFormat="1" x14ac:dyDescent="0.25">
      <c r="B31" s="118" t="s">
        <v>578</v>
      </c>
      <c r="C31" s="174">
        <v>0.43</v>
      </c>
      <c r="D31" s="145">
        <v>0.51</v>
      </c>
      <c r="E31" s="145">
        <v>0.56000000000000005</v>
      </c>
      <c r="F31" s="145">
        <v>0.62</v>
      </c>
      <c r="G31" s="145">
        <v>0.52</v>
      </c>
      <c r="H31" s="142"/>
      <c r="I31" s="142"/>
      <c r="J31" s="5"/>
      <c r="K31" s="5"/>
      <c r="L31" s="5"/>
    </row>
    <row r="32" spans="1:12" s="106" customFormat="1" x14ac:dyDescent="0.25">
      <c r="B32" s="144" t="s">
        <v>576</v>
      </c>
      <c r="C32" s="146">
        <v>5402</v>
      </c>
      <c r="D32" s="146">
        <v>5856</v>
      </c>
      <c r="E32" s="146">
        <v>2888</v>
      </c>
      <c r="F32" s="146">
        <v>2914</v>
      </c>
      <c r="G32" s="146">
        <v>2218</v>
      </c>
      <c r="H32" s="142"/>
      <c r="I32" s="142"/>
      <c r="J32" s="5"/>
      <c r="K32" s="5"/>
      <c r="L32" s="5"/>
    </row>
    <row r="35" spans="1:12" ht="15.75" x14ac:dyDescent="0.25">
      <c r="A35" s="86"/>
      <c r="B35" s="509" t="s">
        <v>620</v>
      </c>
      <c r="C35" s="523">
        <v>2021</v>
      </c>
    </row>
    <row r="36" spans="1:12" s="106" customFormat="1" x14ac:dyDescent="0.25">
      <c r="B36" s="89" t="s">
        <v>778</v>
      </c>
      <c r="C36" s="131">
        <v>0.1</v>
      </c>
      <c r="D36" s="142"/>
      <c r="E36" s="142"/>
      <c r="F36" s="142"/>
      <c r="G36" s="142"/>
      <c r="H36" s="142"/>
      <c r="I36" s="142"/>
      <c r="J36" s="5"/>
      <c r="K36" s="5"/>
      <c r="L36" s="5"/>
    </row>
    <row r="37" spans="1:12" s="106" customFormat="1" x14ac:dyDescent="0.25">
      <c r="B37" s="72" t="s">
        <v>779</v>
      </c>
      <c r="C37" s="155">
        <v>0.3</v>
      </c>
      <c r="D37" s="142"/>
      <c r="E37" s="142"/>
      <c r="F37" s="142"/>
      <c r="G37" s="142"/>
      <c r="H37" s="142"/>
      <c r="I37" s="142"/>
      <c r="J37" s="5"/>
      <c r="K37" s="5"/>
      <c r="L37" s="5"/>
    </row>
    <row r="38" spans="1:12" s="106" customFormat="1" x14ac:dyDescent="0.25">
      <c r="B38" s="72" t="s">
        <v>780</v>
      </c>
      <c r="C38" s="155">
        <v>0.35</v>
      </c>
      <c r="D38" s="142"/>
      <c r="E38" s="142"/>
      <c r="F38" s="142"/>
      <c r="G38" s="142"/>
      <c r="H38" s="142"/>
      <c r="I38" s="142"/>
      <c r="J38" s="5"/>
      <c r="K38" s="5"/>
      <c r="L38" s="5"/>
    </row>
    <row r="39" spans="1:12" s="106" customFormat="1" x14ac:dyDescent="0.25">
      <c r="B39" s="72" t="s">
        <v>781</v>
      </c>
      <c r="C39" s="155">
        <v>0.05</v>
      </c>
      <c r="D39" s="142"/>
      <c r="E39" s="142"/>
      <c r="F39" s="142"/>
      <c r="G39" s="142"/>
      <c r="H39" s="142"/>
      <c r="I39" s="142"/>
      <c r="J39" s="5"/>
      <c r="K39" s="5"/>
      <c r="L39" s="5"/>
    </row>
    <row r="40" spans="1:12" x14ac:dyDescent="0.25">
      <c r="B40" s="98" t="s">
        <v>782</v>
      </c>
      <c r="C40" s="451">
        <v>0.2</v>
      </c>
    </row>
    <row r="41" spans="1:12" x14ac:dyDescent="0.25">
      <c r="B41" s="167" t="s">
        <v>175</v>
      </c>
      <c r="C41" s="451">
        <v>1</v>
      </c>
      <c r="D41" s="85"/>
      <c r="E41" s="85"/>
    </row>
    <row r="43" spans="1:12" ht="18.75" x14ac:dyDescent="0.3">
      <c r="B43" s="111" t="s">
        <v>591</v>
      </c>
      <c r="D43" s="85"/>
      <c r="E43" s="85"/>
      <c r="H43" s="85"/>
      <c r="I43" s="85"/>
      <c r="J43" s="85"/>
      <c r="K43" s="85"/>
      <c r="L43" s="85"/>
    </row>
    <row r="44" spans="1:12" ht="18.75" x14ac:dyDescent="0.3">
      <c r="B44" s="111"/>
      <c r="D44" s="85"/>
      <c r="E44" s="85"/>
      <c r="H44" s="85"/>
      <c r="I44" s="85"/>
      <c r="J44" s="85"/>
      <c r="K44" s="85"/>
      <c r="L44" s="85"/>
    </row>
    <row r="45" spans="1:12" ht="15.75" x14ac:dyDescent="0.25">
      <c r="A45" s="86"/>
      <c r="B45" s="509" t="s">
        <v>579</v>
      </c>
      <c r="C45" s="522">
        <v>2021</v>
      </c>
      <c r="D45" s="522">
        <v>2020</v>
      </c>
      <c r="E45" s="522">
        <v>2019</v>
      </c>
      <c r="F45" s="522">
        <v>2018</v>
      </c>
      <c r="G45" s="522">
        <v>2017</v>
      </c>
      <c r="H45" s="141">
        <v>2018</v>
      </c>
      <c r="I45" s="141">
        <v>2017</v>
      </c>
      <c r="J45" s="85"/>
      <c r="K45" s="85"/>
      <c r="L45" s="85"/>
    </row>
    <row r="46" spans="1:12" s="106" customFormat="1" x14ac:dyDescent="0.25">
      <c r="B46" s="152" t="s">
        <v>589</v>
      </c>
      <c r="C46" s="452">
        <v>0</v>
      </c>
      <c r="D46" s="150">
        <v>0</v>
      </c>
      <c r="E46" s="150">
        <v>0</v>
      </c>
      <c r="F46" s="150">
        <v>0</v>
      </c>
      <c r="G46" s="150">
        <v>0</v>
      </c>
      <c r="H46" s="142"/>
      <c r="I46" s="142"/>
      <c r="J46" s="5"/>
      <c r="K46" s="5"/>
      <c r="L46" s="5"/>
    </row>
    <row r="47" spans="1:12" s="106" customFormat="1" ht="17.25" x14ac:dyDescent="0.25">
      <c r="B47" s="153" t="s">
        <v>590</v>
      </c>
      <c r="C47" s="151">
        <v>0</v>
      </c>
      <c r="D47" s="151">
        <v>0</v>
      </c>
      <c r="E47" s="151">
        <v>0</v>
      </c>
      <c r="F47" s="151" t="s">
        <v>1133</v>
      </c>
      <c r="G47" s="151">
        <v>0</v>
      </c>
      <c r="H47" s="142"/>
      <c r="I47" s="142"/>
      <c r="J47" s="5"/>
      <c r="K47" s="5"/>
      <c r="L47" s="5"/>
    </row>
    <row r="48" spans="1:12" s="106" customFormat="1" ht="17.25" x14ac:dyDescent="0.25">
      <c r="B48" s="153" t="s">
        <v>1067</v>
      </c>
      <c r="C48" s="148">
        <v>0.9</v>
      </c>
      <c r="D48" s="148">
        <v>2.2000000000000002</v>
      </c>
      <c r="E48" s="148">
        <v>2</v>
      </c>
      <c r="F48" s="148" t="s">
        <v>820</v>
      </c>
      <c r="G48" s="148" t="s">
        <v>820</v>
      </c>
      <c r="H48" s="142"/>
      <c r="I48" s="142"/>
      <c r="J48" s="5"/>
      <c r="K48" s="5"/>
      <c r="L48" s="5"/>
    </row>
    <row r="49" spans="1:12" ht="17.25" x14ac:dyDescent="0.25">
      <c r="B49" s="152" t="s">
        <v>1134</v>
      </c>
      <c r="C49" s="453">
        <v>19</v>
      </c>
      <c r="D49" s="154">
        <v>22</v>
      </c>
      <c r="E49" s="154">
        <v>21</v>
      </c>
      <c r="F49" s="154">
        <v>10</v>
      </c>
      <c r="G49" s="154">
        <v>5</v>
      </c>
      <c r="H49" s="147"/>
    </row>
    <row r="50" spans="1:12" x14ac:dyDescent="0.25">
      <c r="B50" s="153" t="s">
        <v>586</v>
      </c>
      <c r="C50" s="314">
        <v>68</v>
      </c>
      <c r="D50" s="125">
        <v>35</v>
      </c>
      <c r="E50" s="125">
        <v>37</v>
      </c>
      <c r="F50" s="125">
        <v>33</v>
      </c>
      <c r="G50" s="125">
        <v>84</v>
      </c>
      <c r="H50" s="147"/>
    </row>
    <row r="51" spans="1:12" x14ac:dyDescent="0.25">
      <c r="B51" s="304" t="s">
        <v>1137</v>
      </c>
      <c r="C51" s="462"/>
      <c r="D51" s="2"/>
      <c r="E51" s="2"/>
      <c r="F51" s="2"/>
      <c r="G51" s="2"/>
      <c r="H51" s="147"/>
    </row>
    <row r="52" spans="1:12" s="301" customFormat="1" ht="12.75" x14ac:dyDescent="0.2">
      <c r="B52" s="304" t="s">
        <v>821</v>
      </c>
      <c r="C52" s="305"/>
      <c r="D52" s="306"/>
      <c r="E52" s="306"/>
      <c r="F52" s="306"/>
      <c r="G52" s="306"/>
      <c r="H52" s="147"/>
    </row>
    <row r="53" spans="1:12" s="301" customFormat="1" ht="29.25" customHeight="1" x14ac:dyDescent="0.2">
      <c r="B53" s="307" t="s">
        <v>1135</v>
      </c>
      <c r="C53" s="305"/>
      <c r="D53" s="306"/>
      <c r="E53" s="306"/>
      <c r="F53" s="306"/>
      <c r="G53" s="306"/>
      <c r="H53" s="147"/>
    </row>
    <row r="54" spans="1:12" x14ac:dyDescent="0.25">
      <c r="D54" s="85"/>
      <c r="E54" s="85"/>
    </row>
    <row r="55" spans="1:12" ht="15.75" x14ac:dyDescent="0.25">
      <c r="A55" s="86"/>
      <c r="B55" s="509" t="s">
        <v>1136</v>
      </c>
      <c r="C55" s="523">
        <v>2021</v>
      </c>
      <c r="D55" s="85"/>
      <c r="E55" s="7"/>
    </row>
    <row r="56" spans="1:12" s="106" customFormat="1" x14ac:dyDescent="0.25">
      <c r="B56" s="89" t="s">
        <v>783</v>
      </c>
      <c r="C56" s="149">
        <v>8</v>
      </c>
      <c r="D56" s="142"/>
      <c r="E56" s="142"/>
      <c r="F56" s="142"/>
      <c r="G56" s="142"/>
      <c r="H56" s="142"/>
      <c r="I56" s="142"/>
      <c r="J56" s="5"/>
      <c r="K56" s="5"/>
      <c r="L56" s="5"/>
    </row>
    <row r="57" spans="1:12" s="106" customFormat="1" x14ac:dyDescent="0.25">
      <c r="B57" s="72" t="s">
        <v>784</v>
      </c>
      <c r="C57" s="481">
        <v>1</v>
      </c>
      <c r="D57" s="142"/>
      <c r="E57" s="142"/>
      <c r="F57" s="142"/>
      <c r="G57" s="142"/>
      <c r="H57" s="142"/>
      <c r="I57" s="142"/>
      <c r="J57" s="5"/>
      <c r="K57" s="5"/>
      <c r="L57" s="5"/>
    </row>
    <row r="58" spans="1:12" s="106" customFormat="1" ht="17.25" x14ac:dyDescent="0.25">
      <c r="B58" s="72" t="s">
        <v>799</v>
      </c>
      <c r="C58" s="481">
        <v>10</v>
      </c>
      <c r="D58" s="142"/>
      <c r="E58" s="142"/>
      <c r="F58" s="142"/>
      <c r="G58" s="142"/>
      <c r="H58" s="142"/>
      <c r="I58" s="142"/>
      <c r="J58" s="5"/>
      <c r="K58" s="5"/>
      <c r="L58" s="5"/>
    </row>
    <row r="59" spans="1:12" s="301" customFormat="1" ht="28.5" customHeight="1" x14ac:dyDescent="0.2">
      <c r="B59" s="302" t="s">
        <v>800</v>
      </c>
      <c r="D59" s="303"/>
      <c r="E59" s="303"/>
      <c r="F59" s="303"/>
      <c r="G59" s="303"/>
    </row>
  </sheetData>
  <sheetProtection sheet="1" objects="1" scenarios="1"/>
  <mergeCells count="1">
    <mergeCell ref="B8:C8"/>
  </mergeCells>
  <hyperlinks>
    <hyperlink ref="G3" location="Contents!A1" display="CONTENTS TAB" xr:uid="{84DDEDC5-8D96-46EA-942D-171B350AFA42}"/>
  </hyperlinks>
  <pageMargins left="0.7" right="0.7" top="0.75" bottom="0.75" header="0.3" footer="0.3"/>
  <pageSetup paperSize="8" scale="81"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D7647-C26C-4257-938B-B2A724AD6A92}">
  <sheetPr>
    <pageSetUpPr fitToPage="1"/>
  </sheetPr>
  <dimension ref="A2:R158"/>
  <sheetViews>
    <sheetView showGridLines="0" showRowColHeaders="0" topLeftCell="A4" zoomScale="70" zoomScaleNormal="70" workbookViewId="0">
      <selection activeCell="I3" sqref="I3"/>
    </sheetView>
  </sheetViews>
  <sheetFormatPr defaultRowHeight="15" x14ac:dyDescent="0.25"/>
  <cols>
    <col min="1" max="1" width="4.140625" customWidth="1"/>
    <col min="2" max="2" width="52.140625" customWidth="1"/>
    <col min="3" max="3" width="20.5703125" customWidth="1"/>
    <col min="4" max="4" width="19.140625" style="82" customWidth="1"/>
    <col min="5" max="5" width="15.42578125" style="82" customWidth="1"/>
    <col min="6" max="6" width="16.5703125" style="82" customWidth="1"/>
    <col min="7" max="7" width="19" style="82" customWidth="1"/>
    <col min="8" max="8" width="20.85546875" style="82" customWidth="1"/>
    <col min="9" max="10" width="15.28515625" style="82" customWidth="1"/>
    <col min="11" max="11" width="13.5703125" customWidth="1"/>
  </cols>
  <sheetData>
    <row r="2" spans="2:11" x14ac:dyDescent="0.25">
      <c r="I2" s="8" t="s">
        <v>299</v>
      </c>
    </row>
    <row r="3" spans="2:11" x14ac:dyDescent="0.25">
      <c r="I3" s="423" t="s">
        <v>1005</v>
      </c>
    </row>
    <row r="5" spans="2:11" x14ac:dyDescent="0.25">
      <c r="K5" s="112"/>
    </row>
    <row r="8" spans="2:11" ht="21" x14ac:dyDescent="0.25">
      <c r="B8" s="578" t="s">
        <v>688</v>
      </c>
      <c r="C8" s="578"/>
      <c r="D8" s="80"/>
      <c r="E8" s="80"/>
      <c r="F8" s="80"/>
      <c r="G8" s="119"/>
      <c r="H8" s="368"/>
      <c r="I8" s="80"/>
      <c r="J8" s="80"/>
    </row>
    <row r="9" spans="2:11" x14ac:dyDescent="0.25">
      <c r="G9" s="45"/>
    </row>
    <row r="10" spans="2:11" ht="18.75" x14ac:dyDescent="0.3">
      <c r="B10" s="111" t="s">
        <v>545</v>
      </c>
      <c r="G10" s="45"/>
    </row>
    <row r="11" spans="2:11" s="106" customFormat="1" x14ac:dyDescent="0.25">
      <c r="B11" s="95"/>
      <c r="D11" s="5"/>
      <c r="E11" s="5"/>
      <c r="F11" s="5"/>
      <c r="G11" s="5"/>
      <c r="H11" s="5"/>
      <c r="I11" s="5"/>
      <c r="J11" s="5"/>
    </row>
    <row r="12" spans="2:11" ht="15.75" x14ac:dyDescent="0.25">
      <c r="B12" s="99"/>
      <c r="C12" s="514"/>
      <c r="D12" s="524"/>
      <c r="E12" s="587"/>
      <c r="F12" s="587"/>
      <c r="G12" s="593" t="s">
        <v>535</v>
      </c>
      <c r="H12" s="593"/>
      <c r="I12" s="593"/>
    </row>
    <row r="13" spans="2:11" ht="56.25" customHeight="1" x14ac:dyDescent="0.25">
      <c r="B13" s="509" t="s">
        <v>534</v>
      </c>
      <c r="C13" s="525" t="s">
        <v>1144</v>
      </c>
      <c r="D13" s="525" t="s">
        <v>957</v>
      </c>
      <c r="E13" s="525" t="s">
        <v>985</v>
      </c>
      <c r="F13" s="525" t="s">
        <v>986</v>
      </c>
      <c r="G13" s="525" t="s">
        <v>556</v>
      </c>
      <c r="H13" s="525" t="s">
        <v>557</v>
      </c>
      <c r="I13" s="528" t="s">
        <v>558</v>
      </c>
    </row>
    <row r="14" spans="2:11" x14ac:dyDescent="0.25">
      <c r="B14" s="90" t="s">
        <v>170</v>
      </c>
      <c r="C14" s="270">
        <v>797</v>
      </c>
      <c r="D14" s="363">
        <v>0.245</v>
      </c>
      <c r="E14" s="100">
        <v>174</v>
      </c>
      <c r="F14" s="100">
        <v>623</v>
      </c>
      <c r="G14" s="529">
        <v>101</v>
      </c>
      <c r="H14" s="529">
        <v>510</v>
      </c>
      <c r="I14" s="529">
        <v>186</v>
      </c>
    </row>
    <row r="15" spans="2:11" x14ac:dyDescent="0.25">
      <c r="B15" s="72" t="s">
        <v>532</v>
      </c>
      <c r="C15" s="268">
        <v>2406</v>
      </c>
      <c r="D15" s="363">
        <v>0.73899999999999999</v>
      </c>
      <c r="E15" s="101">
        <v>225</v>
      </c>
      <c r="F15" s="109">
        <v>2181</v>
      </c>
      <c r="G15" s="270">
        <v>174</v>
      </c>
      <c r="H15" s="268">
        <v>1828</v>
      </c>
      <c r="I15" s="270">
        <v>404</v>
      </c>
    </row>
    <row r="16" spans="2:11" x14ac:dyDescent="0.25">
      <c r="B16" s="72" t="s">
        <v>533</v>
      </c>
      <c r="C16" s="101">
        <v>38</v>
      </c>
      <c r="D16" s="365">
        <v>1.2E-2</v>
      </c>
      <c r="E16" s="101">
        <v>5</v>
      </c>
      <c r="F16" s="101">
        <v>33</v>
      </c>
      <c r="G16" s="101">
        <v>3</v>
      </c>
      <c r="H16" s="101">
        <v>20</v>
      </c>
      <c r="I16" s="101">
        <v>15</v>
      </c>
    </row>
    <row r="17" spans="2:10" ht="17.25" x14ac:dyDescent="0.25">
      <c r="B17" s="90" t="s">
        <v>943</v>
      </c>
      <c r="C17" s="100">
        <v>11</v>
      </c>
      <c r="D17" s="364">
        <v>4.0000000000000001E-3</v>
      </c>
      <c r="E17" s="100">
        <v>5</v>
      </c>
      <c r="F17" s="100">
        <v>6</v>
      </c>
      <c r="G17" s="100">
        <v>0</v>
      </c>
      <c r="H17" s="100">
        <v>9</v>
      </c>
      <c r="I17" s="100">
        <v>2</v>
      </c>
      <c r="J17" s="357"/>
    </row>
    <row r="18" spans="2:10" x14ac:dyDescent="0.25">
      <c r="B18" s="87" t="s">
        <v>175</v>
      </c>
      <c r="C18" s="113">
        <v>3252</v>
      </c>
      <c r="D18" s="116">
        <v>1</v>
      </c>
      <c r="E18" s="114">
        <v>409</v>
      </c>
      <c r="F18" s="113">
        <v>2838</v>
      </c>
      <c r="G18" s="114">
        <v>278</v>
      </c>
      <c r="H18" s="113">
        <v>2367</v>
      </c>
      <c r="I18" s="114">
        <v>607</v>
      </c>
    </row>
    <row r="19" spans="2:10" s="106" customFormat="1" x14ac:dyDescent="0.25">
      <c r="B19" s="435" t="s">
        <v>536</v>
      </c>
      <c r="C19" s="93"/>
      <c r="D19" s="93"/>
      <c r="E19" s="93"/>
      <c r="F19" s="5"/>
      <c r="G19" s="5"/>
      <c r="H19" s="5"/>
      <c r="I19" s="5"/>
      <c r="J19" s="5"/>
    </row>
    <row r="20" spans="2:10" s="106" customFormat="1" x14ac:dyDescent="0.25">
      <c r="B20" s="435" t="s">
        <v>944</v>
      </c>
      <c r="C20" s="93"/>
      <c r="D20" s="93"/>
      <c r="E20" s="93"/>
      <c r="F20" s="5"/>
      <c r="G20" s="5"/>
      <c r="H20" s="5"/>
      <c r="I20" s="5"/>
      <c r="J20" s="5"/>
    </row>
    <row r="21" spans="2:10" x14ac:dyDescent="0.25">
      <c r="B21" s="107"/>
      <c r="C21" s="107"/>
      <c r="D21" s="50"/>
      <c r="E21" s="50"/>
    </row>
    <row r="22" spans="2:10" ht="21" x14ac:dyDescent="0.3">
      <c r="B22" s="111" t="s">
        <v>537</v>
      </c>
    </row>
    <row r="24" spans="2:10" ht="15.75" x14ac:dyDescent="0.25">
      <c r="B24" s="424" t="s">
        <v>170</v>
      </c>
      <c r="C24" s="522" t="s">
        <v>987</v>
      </c>
      <c r="D24" s="522" t="s">
        <v>988</v>
      </c>
      <c r="E24" s="522" t="s">
        <v>175</v>
      </c>
    </row>
    <row r="25" spans="2:10" x14ac:dyDescent="0.25">
      <c r="B25" s="97" t="s">
        <v>528</v>
      </c>
      <c r="C25" s="100">
        <v>163</v>
      </c>
      <c r="D25" s="100">
        <v>603</v>
      </c>
      <c r="E25" s="100">
        <v>766</v>
      </c>
    </row>
    <row r="26" spans="2:10" x14ac:dyDescent="0.25">
      <c r="B26" s="98" t="s">
        <v>529</v>
      </c>
      <c r="C26" s="101">
        <v>130</v>
      </c>
      <c r="D26" s="101">
        <v>588</v>
      </c>
      <c r="E26" s="101">
        <v>718</v>
      </c>
      <c r="G26" s="45"/>
      <c r="H26" s="45"/>
      <c r="I26" s="45"/>
      <c r="J26" s="45"/>
    </row>
    <row r="27" spans="2:10" x14ac:dyDescent="0.25">
      <c r="B27" s="96" t="s">
        <v>530</v>
      </c>
      <c r="C27" s="100">
        <v>33</v>
      </c>
      <c r="D27" s="100">
        <v>15</v>
      </c>
      <c r="E27" s="100">
        <v>48</v>
      </c>
      <c r="G27" s="45"/>
      <c r="H27" s="45"/>
      <c r="I27" s="45"/>
      <c r="J27" s="45"/>
    </row>
    <row r="28" spans="2:10" s="82" customFormat="1" ht="17.25" x14ac:dyDescent="0.25">
      <c r="B28" s="74" t="s">
        <v>538</v>
      </c>
      <c r="C28" s="103">
        <v>11</v>
      </c>
      <c r="D28" s="103">
        <v>20</v>
      </c>
      <c r="E28" s="103">
        <v>31</v>
      </c>
    </row>
    <row r="29" spans="2:10" x14ac:dyDescent="0.25">
      <c r="B29" s="104" t="s">
        <v>541</v>
      </c>
      <c r="C29" s="105">
        <v>174</v>
      </c>
      <c r="D29" s="105">
        <v>623</v>
      </c>
      <c r="E29" s="105">
        <v>797</v>
      </c>
    </row>
    <row r="30" spans="2:10" x14ac:dyDescent="0.25">
      <c r="B30" s="98" t="s">
        <v>531</v>
      </c>
      <c r="C30" s="102">
        <v>0.22</v>
      </c>
      <c r="D30" s="102">
        <v>0.78</v>
      </c>
      <c r="E30" s="102">
        <v>1</v>
      </c>
    </row>
    <row r="31" spans="2:10" x14ac:dyDescent="0.25">
      <c r="C31" s="88"/>
      <c r="D31" s="88"/>
      <c r="E31" s="88"/>
    </row>
    <row r="32" spans="2:10" ht="15.75" x14ac:dyDescent="0.25">
      <c r="B32" s="424" t="s">
        <v>532</v>
      </c>
      <c r="C32" s="522" t="s">
        <v>987</v>
      </c>
      <c r="D32" s="522" t="s">
        <v>988</v>
      </c>
      <c r="E32" s="522" t="s">
        <v>175</v>
      </c>
    </row>
    <row r="33" spans="1:11" x14ac:dyDescent="0.25">
      <c r="B33" s="97" t="s">
        <v>528</v>
      </c>
      <c r="C33" s="100">
        <v>213</v>
      </c>
      <c r="D33" s="108">
        <v>2011</v>
      </c>
      <c r="E33" s="108">
        <v>2224</v>
      </c>
    </row>
    <row r="34" spans="1:11" x14ac:dyDescent="0.25">
      <c r="B34" s="98" t="s">
        <v>529</v>
      </c>
      <c r="C34" s="101">
        <v>213</v>
      </c>
      <c r="D34" s="109">
        <v>2011</v>
      </c>
      <c r="E34" s="109">
        <v>2224</v>
      </c>
    </row>
    <row r="35" spans="1:11" x14ac:dyDescent="0.25">
      <c r="B35" s="96" t="s">
        <v>530</v>
      </c>
      <c r="C35" s="100">
        <v>0</v>
      </c>
      <c r="D35" s="100">
        <v>0</v>
      </c>
      <c r="E35" s="100">
        <v>0</v>
      </c>
    </row>
    <row r="36" spans="1:11" s="54" customFormat="1" ht="17.25" x14ac:dyDescent="0.25">
      <c r="B36" s="72" t="s">
        <v>538</v>
      </c>
      <c r="C36" s="103">
        <v>12</v>
      </c>
      <c r="D36" s="103">
        <v>170</v>
      </c>
      <c r="E36" s="103">
        <v>182</v>
      </c>
      <c r="F36" s="82"/>
      <c r="G36" s="82"/>
      <c r="H36" s="82"/>
      <c r="I36" s="82"/>
      <c r="J36" s="82"/>
    </row>
    <row r="37" spans="1:11" x14ac:dyDescent="0.25">
      <c r="B37" s="104" t="s">
        <v>541</v>
      </c>
      <c r="C37" s="105">
        <v>225</v>
      </c>
      <c r="D37" s="110">
        <v>2181</v>
      </c>
      <c r="E37" s="110">
        <v>2406</v>
      </c>
    </row>
    <row r="38" spans="1:11" x14ac:dyDescent="0.25">
      <c r="B38" s="98" t="s">
        <v>531</v>
      </c>
      <c r="C38" s="102">
        <v>0.09</v>
      </c>
      <c r="D38" s="102">
        <v>0.91</v>
      </c>
      <c r="E38" s="102">
        <v>1</v>
      </c>
    </row>
    <row r="39" spans="1:11" x14ac:dyDescent="0.25">
      <c r="B39" s="96"/>
      <c r="C39" s="100"/>
      <c r="D39" s="100"/>
      <c r="E39" s="100"/>
    </row>
    <row r="40" spans="1:11" ht="15.75" x14ac:dyDescent="0.25">
      <c r="B40" s="424" t="s">
        <v>533</v>
      </c>
      <c r="C40" s="522" t="s">
        <v>987</v>
      </c>
      <c r="D40" s="522" t="s">
        <v>988</v>
      </c>
      <c r="E40" s="522" t="s">
        <v>175</v>
      </c>
    </row>
    <row r="41" spans="1:11" x14ac:dyDescent="0.25">
      <c r="B41" s="97" t="s">
        <v>528</v>
      </c>
      <c r="C41" s="100">
        <v>4</v>
      </c>
      <c r="D41" s="100">
        <v>33</v>
      </c>
      <c r="E41" s="100">
        <v>37</v>
      </c>
    </row>
    <row r="42" spans="1:11" x14ac:dyDescent="0.25">
      <c r="B42" s="98" t="s">
        <v>529</v>
      </c>
      <c r="C42" s="101">
        <v>4</v>
      </c>
      <c r="D42" s="101">
        <v>33</v>
      </c>
      <c r="E42" s="101">
        <v>37</v>
      </c>
    </row>
    <row r="43" spans="1:11" x14ac:dyDescent="0.25">
      <c r="B43" s="96" t="s">
        <v>530</v>
      </c>
      <c r="C43" s="100">
        <v>0</v>
      </c>
      <c r="D43" s="100">
        <v>0</v>
      </c>
      <c r="E43" s="100">
        <v>0</v>
      </c>
    </row>
    <row r="44" spans="1:11" s="54" customFormat="1" ht="17.25" x14ac:dyDescent="0.25">
      <c r="B44" s="72" t="s">
        <v>538</v>
      </c>
      <c r="C44" s="103">
        <v>1</v>
      </c>
      <c r="D44" s="103">
        <v>0</v>
      </c>
      <c r="E44" s="103">
        <v>1</v>
      </c>
      <c r="F44" s="82"/>
      <c r="G44" s="82"/>
      <c r="H44" s="82"/>
      <c r="I44" s="82"/>
      <c r="J44" s="82"/>
    </row>
    <row r="45" spans="1:11" x14ac:dyDescent="0.25">
      <c r="B45" s="104" t="s">
        <v>541</v>
      </c>
      <c r="C45" s="105">
        <v>5</v>
      </c>
      <c r="D45" s="105">
        <v>33</v>
      </c>
      <c r="E45" s="105">
        <v>38</v>
      </c>
    </row>
    <row r="46" spans="1:11" x14ac:dyDescent="0.25">
      <c r="B46" s="98" t="s">
        <v>531</v>
      </c>
      <c r="C46" s="102">
        <v>0.13</v>
      </c>
      <c r="D46" s="102">
        <v>0.87</v>
      </c>
      <c r="E46" s="102">
        <v>1</v>
      </c>
    </row>
    <row r="47" spans="1:11" x14ac:dyDescent="0.25">
      <c r="B47" s="96"/>
      <c r="C47" s="115"/>
      <c r="D47" s="115"/>
      <c r="E47" s="115"/>
      <c r="F47" s="357"/>
      <c r="G47" s="357"/>
      <c r="H47" s="357"/>
      <c r="I47" s="357"/>
      <c r="J47" s="357"/>
    </row>
    <row r="48" spans="1:11" ht="18" x14ac:dyDescent="0.25">
      <c r="A48" s="86"/>
      <c r="B48" s="526" t="s">
        <v>1145</v>
      </c>
      <c r="C48" s="522" t="s">
        <v>987</v>
      </c>
      <c r="D48" s="522" t="s">
        <v>988</v>
      </c>
      <c r="E48" s="522" t="s">
        <v>175</v>
      </c>
      <c r="F48" s="357"/>
      <c r="G48" s="357"/>
      <c r="H48" s="357"/>
      <c r="I48" s="357"/>
      <c r="J48" s="357"/>
      <c r="K48" s="357"/>
    </row>
    <row r="49" spans="1:18" ht="15" customHeight="1" x14ac:dyDescent="0.25">
      <c r="B49" s="95" t="s">
        <v>528</v>
      </c>
      <c r="C49" s="270">
        <v>5</v>
      </c>
      <c r="D49" s="270">
        <v>6</v>
      </c>
      <c r="E49" s="270">
        <v>11</v>
      </c>
      <c r="F49" s="357"/>
      <c r="G49" s="357"/>
      <c r="H49" s="357"/>
      <c r="I49" s="357"/>
      <c r="J49" s="357"/>
      <c r="K49" s="357"/>
    </row>
    <row r="50" spans="1:18" x14ac:dyDescent="0.25">
      <c r="B50" s="98" t="s">
        <v>529</v>
      </c>
      <c r="C50" s="101">
        <v>5</v>
      </c>
      <c r="D50" s="101">
        <v>6</v>
      </c>
      <c r="E50" s="101">
        <v>11</v>
      </c>
      <c r="F50" s="357"/>
      <c r="G50" s="357"/>
      <c r="H50" s="357"/>
      <c r="I50" s="357"/>
      <c r="J50" s="357"/>
      <c r="K50" s="357"/>
    </row>
    <row r="51" spans="1:18" x14ac:dyDescent="0.25">
      <c r="B51" t="s">
        <v>530</v>
      </c>
      <c r="C51" s="88">
        <v>0</v>
      </c>
      <c r="D51" s="88">
        <v>0</v>
      </c>
      <c r="E51" s="88">
        <v>0</v>
      </c>
      <c r="F51" s="357"/>
      <c r="G51" s="357"/>
      <c r="H51" s="357"/>
      <c r="I51" s="357"/>
      <c r="J51" s="357"/>
      <c r="K51" s="357"/>
    </row>
    <row r="52" spans="1:18" s="54" customFormat="1" ht="17.25" x14ac:dyDescent="0.25">
      <c r="B52" s="247" t="s">
        <v>538</v>
      </c>
      <c r="C52" s="101">
        <v>0</v>
      </c>
      <c r="D52" s="101">
        <v>0</v>
      </c>
      <c r="E52" s="101">
        <v>0</v>
      </c>
      <c r="F52" s="357"/>
      <c r="G52" s="357"/>
      <c r="H52" s="357"/>
      <c r="I52" s="357"/>
      <c r="K52" s="357"/>
    </row>
    <row r="53" spans="1:18" x14ac:dyDescent="0.25">
      <c r="B53" s="104" t="s">
        <v>541</v>
      </c>
      <c r="C53" s="105">
        <v>5</v>
      </c>
      <c r="D53" s="105">
        <v>6</v>
      </c>
      <c r="E53" s="105">
        <v>11</v>
      </c>
      <c r="F53" s="357"/>
      <c r="G53" s="357"/>
      <c r="H53" s="357"/>
      <c r="I53" s="357"/>
      <c r="J53" s="357"/>
      <c r="K53" s="357"/>
    </row>
    <row r="54" spans="1:18" x14ac:dyDescent="0.25">
      <c r="B54" s="98" t="s">
        <v>531</v>
      </c>
      <c r="C54" s="102">
        <v>0.45</v>
      </c>
      <c r="D54" s="102">
        <v>0.55000000000000004</v>
      </c>
      <c r="E54" s="102">
        <v>1</v>
      </c>
      <c r="F54" s="357"/>
      <c r="G54" s="357"/>
      <c r="H54" s="357"/>
      <c r="I54" s="357"/>
      <c r="J54" s="357"/>
      <c r="K54" s="357"/>
    </row>
    <row r="55" spans="1:18" ht="15.75" customHeight="1" x14ac:dyDescent="0.25">
      <c r="B55" s="301" t="s">
        <v>540</v>
      </c>
      <c r="F55" s="45"/>
    </row>
    <row r="56" spans="1:18" x14ac:dyDescent="0.25">
      <c r="B56" s="301" t="s">
        <v>539</v>
      </c>
    </row>
    <row r="57" spans="1:18" s="106" customFormat="1" x14ac:dyDescent="0.25">
      <c r="B57" s="435" t="s">
        <v>945</v>
      </c>
      <c r="C57" s="93"/>
      <c r="D57" s="93"/>
      <c r="E57" s="93"/>
      <c r="F57" s="5"/>
      <c r="G57" s="5"/>
      <c r="H57" s="5"/>
      <c r="I57" s="5"/>
      <c r="J57" s="5"/>
    </row>
    <row r="58" spans="1:18" x14ac:dyDescent="0.25">
      <c r="H58" s="117"/>
    </row>
    <row r="59" spans="1:18" ht="18.75" x14ac:dyDescent="0.3">
      <c r="B59" s="111" t="s">
        <v>1035</v>
      </c>
      <c r="F59" s="45"/>
      <c r="K59" s="82"/>
    </row>
    <row r="60" spans="1:18" x14ac:dyDescent="0.25">
      <c r="B60" s="95"/>
      <c r="D60" s="238"/>
      <c r="E60" s="238"/>
      <c r="F60" s="238"/>
      <c r="G60" s="238"/>
      <c r="H60" s="238"/>
      <c r="I60" s="238"/>
      <c r="J60" s="241"/>
      <c r="K60" s="242"/>
    </row>
    <row r="61" spans="1:18" ht="15.75" x14ac:dyDescent="0.25">
      <c r="B61" s="99"/>
      <c r="C61" s="587"/>
      <c r="D61" s="587"/>
      <c r="E61" s="587"/>
      <c r="F61" s="587"/>
      <c r="G61" s="594" t="s">
        <v>535</v>
      </c>
      <c r="H61" s="595"/>
      <c r="I61" s="596"/>
      <c r="J61" s="243"/>
      <c r="K61" s="243"/>
      <c r="L61" s="238"/>
    </row>
    <row r="62" spans="1:18" ht="38.25" customHeight="1" x14ac:dyDescent="0.25">
      <c r="A62" s="86"/>
      <c r="B62" s="527" t="s">
        <v>768</v>
      </c>
      <c r="C62" s="525" t="s">
        <v>985</v>
      </c>
      <c r="D62" s="525" t="s">
        <v>986</v>
      </c>
      <c r="E62" s="525" t="s">
        <v>989</v>
      </c>
      <c r="F62" s="525" t="s">
        <v>990</v>
      </c>
      <c r="G62" s="525" t="s">
        <v>556</v>
      </c>
      <c r="H62" s="525" t="s">
        <v>557</v>
      </c>
      <c r="I62" s="525" t="s">
        <v>558</v>
      </c>
      <c r="J62" s="244"/>
      <c r="K62" s="244"/>
      <c r="L62" s="238"/>
    </row>
    <row r="63" spans="1:18" x14ac:dyDescent="0.25">
      <c r="B63" s="54" t="s">
        <v>546</v>
      </c>
      <c r="C63" s="88">
        <v>3</v>
      </c>
      <c r="D63" s="88">
        <v>4</v>
      </c>
      <c r="E63" s="245">
        <v>0.43</v>
      </c>
      <c r="F63" s="245">
        <v>0.56999999999999995</v>
      </c>
      <c r="G63" s="88">
        <v>0</v>
      </c>
      <c r="H63" s="88">
        <v>0</v>
      </c>
      <c r="I63" s="88">
        <v>7</v>
      </c>
      <c r="J63" s="88"/>
      <c r="K63" s="88"/>
      <c r="L63" s="246"/>
      <c r="M63" s="246"/>
      <c r="N63" s="246"/>
      <c r="O63" s="246"/>
      <c r="P63" s="246"/>
      <c r="Q63" s="246"/>
      <c r="R63" s="246"/>
    </row>
    <row r="64" spans="1:18" ht="17.25" customHeight="1" x14ac:dyDescent="0.25">
      <c r="B64" s="247" t="s">
        <v>547</v>
      </c>
      <c r="C64" s="109">
        <v>3</v>
      </c>
      <c r="D64" s="101">
        <v>15</v>
      </c>
      <c r="E64" s="102">
        <v>0.21</v>
      </c>
      <c r="F64" s="102">
        <v>0.79</v>
      </c>
      <c r="G64" s="101">
        <v>0</v>
      </c>
      <c r="H64" s="101">
        <v>12</v>
      </c>
      <c r="I64" s="101">
        <v>7</v>
      </c>
      <c r="J64" s="88"/>
      <c r="K64" s="88"/>
      <c r="L64" s="246"/>
      <c r="M64" s="246"/>
      <c r="N64" s="246"/>
      <c r="O64" s="246"/>
      <c r="P64" s="246"/>
      <c r="Q64" s="246"/>
      <c r="R64" s="246"/>
    </row>
    <row r="65" spans="1:18" x14ac:dyDescent="0.25">
      <c r="B65" s="54" t="s">
        <v>548</v>
      </c>
      <c r="C65" s="130">
        <v>7</v>
      </c>
      <c r="D65" s="88">
        <v>35</v>
      </c>
      <c r="E65" s="245">
        <v>0.17</v>
      </c>
      <c r="F65" s="245">
        <v>0.83</v>
      </c>
      <c r="G65" s="88">
        <v>0</v>
      </c>
      <c r="H65" s="88">
        <v>19</v>
      </c>
      <c r="I65" s="248">
        <v>23</v>
      </c>
      <c r="J65" s="88"/>
      <c r="K65" s="88"/>
      <c r="L65" s="246"/>
      <c r="M65" s="246"/>
      <c r="N65" s="246"/>
      <c r="O65" s="246"/>
      <c r="P65" s="246"/>
      <c r="Q65" s="246"/>
      <c r="R65" s="246"/>
    </row>
    <row r="66" spans="1:18" ht="14.45" customHeight="1" x14ac:dyDescent="0.25">
      <c r="B66" s="92" t="s">
        <v>769</v>
      </c>
      <c r="C66" s="123">
        <v>398</v>
      </c>
      <c r="D66" s="123">
        <v>2793</v>
      </c>
      <c r="E66" s="124">
        <v>0.12</v>
      </c>
      <c r="F66" s="124">
        <v>0.88</v>
      </c>
      <c r="G66" s="125">
        <v>278</v>
      </c>
      <c r="H66" s="123">
        <v>2336</v>
      </c>
      <c r="I66" s="125">
        <v>577</v>
      </c>
      <c r="J66" s="88"/>
      <c r="K66" s="88"/>
      <c r="L66" s="246"/>
      <c r="M66" s="246"/>
      <c r="N66" s="246"/>
      <c r="O66" s="246"/>
      <c r="P66" s="246"/>
      <c r="Q66" s="246"/>
      <c r="R66" s="246"/>
    </row>
    <row r="67" spans="1:18" x14ac:dyDescent="0.25">
      <c r="B67" s="438" t="s">
        <v>549</v>
      </c>
      <c r="C67" s="113">
        <v>412</v>
      </c>
      <c r="D67" s="113">
        <v>2847</v>
      </c>
      <c r="E67" s="116">
        <v>0.13</v>
      </c>
      <c r="F67" s="116">
        <v>0.87</v>
      </c>
      <c r="G67" s="113">
        <v>278</v>
      </c>
      <c r="H67" s="113">
        <v>2367</v>
      </c>
      <c r="I67" s="113">
        <v>614</v>
      </c>
      <c r="J67" s="88"/>
      <c r="K67" s="88"/>
      <c r="L67" s="246"/>
      <c r="M67" s="246"/>
      <c r="N67" s="246"/>
      <c r="O67" s="246"/>
      <c r="P67" s="246"/>
      <c r="Q67" s="246"/>
      <c r="R67" s="246"/>
    </row>
    <row r="68" spans="1:18" x14ac:dyDescent="0.25">
      <c r="B68" s="54"/>
      <c r="C68" s="130"/>
      <c r="D68" s="88"/>
      <c r="E68" s="245"/>
      <c r="F68" s="245"/>
      <c r="G68" s="88"/>
      <c r="H68" s="88"/>
      <c r="I68" s="88"/>
      <c r="J68" s="88"/>
      <c r="K68" s="88"/>
      <c r="L68" s="246"/>
      <c r="M68" s="246"/>
      <c r="N68" s="246"/>
      <c r="O68" s="246"/>
      <c r="P68" s="246"/>
      <c r="Q68" s="246"/>
      <c r="R68" s="246"/>
    </row>
    <row r="69" spans="1:18" ht="15.75" x14ac:dyDescent="0.25">
      <c r="B69" s="514"/>
      <c r="C69" s="587"/>
      <c r="D69" s="587"/>
      <c r="E69" s="587"/>
      <c r="F69" s="587"/>
      <c r="G69" s="593" t="s">
        <v>535</v>
      </c>
      <c r="H69" s="593"/>
      <c r="I69" s="593"/>
      <c r="J69" s="243"/>
      <c r="K69" s="243"/>
      <c r="L69" s="238"/>
    </row>
    <row r="70" spans="1:18" ht="38.25" customHeight="1" x14ac:dyDescent="0.25">
      <c r="A70" s="86"/>
      <c r="B70" s="527" t="s">
        <v>170</v>
      </c>
      <c r="C70" s="525" t="s">
        <v>991</v>
      </c>
      <c r="D70" s="525" t="s">
        <v>992</v>
      </c>
      <c r="E70" s="525" t="s">
        <v>993</v>
      </c>
      <c r="F70" s="525" t="s">
        <v>994</v>
      </c>
      <c r="G70" s="525" t="s">
        <v>556</v>
      </c>
      <c r="H70" s="525" t="s">
        <v>557</v>
      </c>
      <c r="I70" s="525" t="s">
        <v>558</v>
      </c>
      <c r="J70" s="244"/>
      <c r="K70" s="244"/>
      <c r="L70" s="238"/>
    </row>
    <row r="71" spans="1:18" x14ac:dyDescent="0.25">
      <c r="B71" s="54" t="s">
        <v>546</v>
      </c>
      <c r="C71" s="258">
        <v>3</v>
      </c>
      <c r="D71" s="258">
        <v>4</v>
      </c>
      <c r="E71" s="259">
        <v>0.43</v>
      </c>
      <c r="F71" s="259">
        <v>0.56999999999999995</v>
      </c>
      <c r="G71" s="154">
        <v>0</v>
      </c>
      <c r="H71" s="154">
        <v>0</v>
      </c>
      <c r="I71" s="154">
        <v>7</v>
      </c>
      <c r="J71" s="88"/>
      <c r="K71" s="88"/>
      <c r="L71" s="246"/>
      <c r="M71" s="246"/>
      <c r="N71" s="246"/>
      <c r="O71" s="246"/>
      <c r="P71" s="246"/>
      <c r="Q71" s="246"/>
      <c r="R71" s="246"/>
    </row>
    <row r="72" spans="1:18" ht="17.25" customHeight="1" x14ac:dyDescent="0.25">
      <c r="B72" s="247" t="s">
        <v>547</v>
      </c>
      <c r="C72" s="257">
        <v>3</v>
      </c>
      <c r="D72" s="258">
        <v>10</v>
      </c>
      <c r="E72" s="259">
        <v>0.23</v>
      </c>
      <c r="F72" s="259">
        <v>0.77</v>
      </c>
      <c r="G72" s="125">
        <v>0</v>
      </c>
      <c r="H72" s="125">
        <v>10</v>
      </c>
      <c r="I72" s="125">
        <v>3</v>
      </c>
      <c r="J72" s="88"/>
      <c r="K72" s="88"/>
      <c r="L72" s="246"/>
      <c r="M72" s="246"/>
      <c r="N72" s="246"/>
      <c r="O72" s="246"/>
      <c r="P72" s="246"/>
      <c r="Q72" s="246"/>
      <c r="R72" s="246"/>
    </row>
    <row r="73" spans="1:18" x14ac:dyDescent="0.25">
      <c r="B73" s="54" t="s">
        <v>548</v>
      </c>
      <c r="C73" s="256">
        <v>6</v>
      </c>
      <c r="D73" s="154">
        <v>22</v>
      </c>
      <c r="E73" s="255">
        <v>0.21</v>
      </c>
      <c r="F73" s="255">
        <v>0.79</v>
      </c>
      <c r="G73" s="154">
        <v>0</v>
      </c>
      <c r="H73" s="154">
        <v>17</v>
      </c>
      <c r="I73" s="154">
        <v>11</v>
      </c>
      <c r="J73" s="88"/>
      <c r="K73" s="88"/>
      <c r="L73" s="246"/>
      <c r="M73" s="246"/>
      <c r="N73" s="246"/>
      <c r="O73" s="246"/>
      <c r="P73" s="246"/>
      <c r="Q73" s="246"/>
      <c r="R73" s="246"/>
    </row>
    <row r="74" spans="1:18" ht="14.45" customHeight="1" x14ac:dyDescent="0.25">
      <c r="B74" s="92" t="s">
        <v>769</v>
      </c>
      <c r="C74" s="123">
        <v>165</v>
      </c>
      <c r="D74" s="125">
        <v>591</v>
      </c>
      <c r="E74" s="124">
        <v>0.22</v>
      </c>
      <c r="F74" s="124">
        <v>0.78</v>
      </c>
      <c r="G74" s="125">
        <v>101</v>
      </c>
      <c r="H74" s="125">
        <v>483</v>
      </c>
      <c r="I74" s="125">
        <v>172</v>
      </c>
      <c r="J74" s="88"/>
      <c r="K74" s="88"/>
      <c r="L74" s="246"/>
      <c r="M74" s="246"/>
      <c r="N74" s="246"/>
      <c r="O74" s="246"/>
      <c r="P74" s="246"/>
      <c r="Q74" s="246"/>
      <c r="R74" s="246"/>
    </row>
    <row r="75" spans="1:18" x14ac:dyDescent="0.25">
      <c r="B75" s="438" t="s">
        <v>770</v>
      </c>
      <c r="C75" s="113">
        <v>177</v>
      </c>
      <c r="D75" s="113">
        <v>627</v>
      </c>
      <c r="E75" s="116">
        <v>0.22</v>
      </c>
      <c r="F75" s="116">
        <v>0.78</v>
      </c>
      <c r="G75" s="113">
        <v>101</v>
      </c>
      <c r="H75" s="113">
        <v>510</v>
      </c>
      <c r="I75" s="113">
        <v>193</v>
      </c>
      <c r="J75" s="88"/>
      <c r="K75" s="88"/>
      <c r="L75" s="246"/>
      <c r="M75" s="246"/>
      <c r="N75" s="246"/>
      <c r="O75" s="246"/>
      <c r="P75" s="246"/>
      <c r="Q75" s="246"/>
      <c r="R75" s="246"/>
    </row>
    <row r="76" spans="1:18" x14ac:dyDescent="0.25">
      <c r="B76" s="54"/>
      <c r="C76" s="130"/>
      <c r="D76" s="88"/>
      <c r="E76" s="245"/>
      <c r="F76" s="245"/>
      <c r="G76" s="88"/>
      <c r="H76" s="88"/>
      <c r="I76" s="88"/>
      <c r="J76" s="88"/>
      <c r="K76" s="88"/>
      <c r="L76" s="246"/>
      <c r="M76" s="246"/>
      <c r="N76" s="483"/>
      <c r="O76" s="246"/>
      <c r="P76" s="246"/>
      <c r="Q76" s="246"/>
      <c r="R76" s="246"/>
    </row>
    <row r="77" spans="1:18" ht="15.75" x14ac:dyDescent="0.25">
      <c r="B77" s="514"/>
      <c r="C77" s="587"/>
      <c r="D77" s="587"/>
      <c r="E77" s="587"/>
      <c r="F77" s="587"/>
      <c r="G77" s="593" t="s">
        <v>535</v>
      </c>
      <c r="H77" s="593"/>
      <c r="I77" s="593"/>
      <c r="J77" s="243"/>
      <c r="K77" s="243"/>
      <c r="L77" s="238"/>
    </row>
    <row r="78" spans="1:18" ht="39.75" customHeight="1" x14ac:dyDescent="0.25">
      <c r="A78" s="86"/>
      <c r="B78" s="527" t="s">
        <v>532</v>
      </c>
      <c r="C78" s="525" t="s">
        <v>991</v>
      </c>
      <c r="D78" s="525" t="s">
        <v>986</v>
      </c>
      <c r="E78" s="525" t="s">
        <v>993</v>
      </c>
      <c r="F78" s="525" t="s">
        <v>990</v>
      </c>
      <c r="G78" s="525" t="s">
        <v>556</v>
      </c>
      <c r="H78" s="525" t="s">
        <v>557</v>
      </c>
      <c r="I78" s="525" t="s">
        <v>558</v>
      </c>
      <c r="J78" s="244"/>
      <c r="K78" s="244"/>
      <c r="L78" s="238"/>
    </row>
    <row r="79" spans="1:18" x14ac:dyDescent="0.25">
      <c r="B79" s="54" t="s">
        <v>546</v>
      </c>
      <c r="C79" s="258">
        <v>0</v>
      </c>
      <c r="D79" s="258">
        <v>0</v>
      </c>
      <c r="E79" s="259">
        <v>0</v>
      </c>
      <c r="F79" s="259">
        <v>0</v>
      </c>
      <c r="G79" s="258">
        <v>0</v>
      </c>
      <c r="H79" s="258">
        <v>0</v>
      </c>
      <c r="I79" s="258">
        <v>0</v>
      </c>
      <c r="J79" s="88"/>
      <c r="K79" s="88"/>
      <c r="L79" s="246"/>
      <c r="M79" s="246"/>
      <c r="N79" s="246"/>
      <c r="O79" s="246"/>
      <c r="P79" s="246"/>
      <c r="Q79" s="246"/>
      <c r="R79" s="246"/>
    </row>
    <row r="80" spans="1:18" ht="17.25" customHeight="1" x14ac:dyDescent="0.25">
      <c r="B80" s="247" t="s">
        <v>547</v>
      </c>
      <c r="C80" s="257">
        <v>0</v>
      </c>
      <c r="D80" s="258">
        <v>1</v>
      </c>
      <c r="E80" s="259">
        <v>0</v>
      </c>
      <c r="F80" s="259">
        <v>1</v>
      </c>
      <c r="G80" s="125">
        <v>0</v>
      </c>
      <c r="H80" s="125">
        <v>0</v>
      </c>
      <c r="I80" s="125">
        <v>1</v>
      </c>
      <c r="J80" s="88"/>
      <c r="K80" s="88"/>
      <c r="L80" s="246"/>
      <c r="M80" s="246"/>
      <c r="N80" s="246"/>
      <c r="O80" s="246"/>
      <c r="P80" s="246"/>
      <c r="Q80" s="246"/>
      <c r="R80" s="246"/>
    </row>
    <row r="81" spans="1:18" x14ac:dyDescent="0.25">
      <c r="B81" s="54" t="s">
        <v>548</v>
      </c>
      <c r="C81" s="256">
        <v>1</v>
      </c>
      <c r="D81" s="154">
        <v>7</v>
      </c>
      <c r="E81" s="255">
        <v>0.13</v>
      </c>
      <c r="F81" s="255">
        <v>0.88</v>
      </c>
      <c r="G81" s="154">
        <v>0</v>
      </c>
      <c r="H81" s="154">
        <v>0</v>
      </c>
      <c r="I81" s="154">
        <v>8</v>
      </c>
      <c r="J81" s="88"/>
      <c r="K81" s="88"/>
      <c r="L81" s="246"/>
      <c r="M81" s="246"/>
      <c r="N81" s="246"/>
      <c r="O81" s="246"/>
      <c r="P81" s="246"/>
      <c r="Q81" s="246"/>
      <c r="R81" s="246"/>
    </row>
    <row r="82" spans="1:18" ht="14.45" customHeight="1" x14ac:dyDescent="0.25">
      <c r="B82" s="92" t="s">
        <v>769</v>
      </c>
      <c r="C82" s="123">
        <v>224</v>
      </c>
      <c r="D82" s="123">
        <v>2173</v>
      </c>
      <c r="E82" s="124">
        <v>0.09</v>
      </c>
      <c r="F82" s="124">
        <v>0.91</v>
      </c>
      <c r="G82" s="125">
        <v>174</v>
      </c>
      <c r="H82" s="123">
        <v>1828</v>
      </c>
      <c r="I82" s="125">
        <v>395</v>
      </c>
      <c r="J82" s="88"/>
      <c r="K82" s="88"/>
      <c r="L82" s="246"/>
      <c r="M82" s="246"/>
      <c r="N82" s="246"/>
      <c r="O82" s="246"/>
      <c r="P82" s="246"/>
      <c r="Q82" s="246"/>
      <c r="R82" s="246"/>
    </row>
    <row r="83" spans="1:18" x14ac:dyDescent="0.25">
      <c r="B83" s="438" t="s">
        <v>771</v>
      </c>
      <c r="C83" s="113">
        <v>225</v>
      </c>
      <c r="D83" s="113">
        <v>2181</v>
      </c>
      <c r="E83" s="116">
        <v>0.09</v>
      </c>
      <c r="F83" s="116">
        <v>0.91</v>
      </c>
      <c r="G83" s="113">
        <v>174</v>
      </c>
      <c r="H83" s="113">
        <v>1828</v>
      </c>
      <c r="I83" s="113">
        <v>404</v>
      </c>
      <c r="J83" s="88"/>
      <c r="K83" s="88"/>
      <c r="L83" s="246"/>
      <c r="M83" s="246"/>
      <c r="N83" s="246"/>
      <c r="O83" s="246"/>
      <c r="P83" s="246"/>
      <c r="Q83" s="246"/>
      <c r="R83" s="246"/>
    </row>
    <row r="84" spans="1:18" x14ac:dyDescent="0.25">
      <c r="B84" s="54"/>
      <c r="C84" s="130"/>
      <c r="D84" s="88"/>
      <c r="E84" s="245"/>
      <c r="F84" s="245"/>
      <c r="G84" s="88"/>
      <c r="H84" s="88"/>
      <c r="I84" s="88"/>
      <c r="J84" s="88"/>
      <c r="K84" s="88"/>
      <c r="L84" s="246"/>
      <c r="M84" s="246"/>
      <c r="N84" s="246"/>
      <c r="O84" s="246"/>
      <c r="P84" s="246"/>
      <c r="Q84" s="246"/>
      <c r="R84" s="246"/>
    </row>
    <row r="85" spans="1:18" s="530" customFormat="1" ht="15.75" x14ac:dyDescent="0.25">
      <c r="C85" s="592"/>
      <c r="D85" s="592"/>
      <c r="E85" s="592"/>
      <c r="F85" s="592"/>
      <c r="G85" s="593" t="s">
        <v>535</v>
      </c>
      <c r="H85" s="593"/>
      <c r="I85" s="593"/>
      <c r="J85" s="591"/>
      <c r="K85" s="591"/>
      <c r="L85" s="28"/>
    </row>
    <row r="86" spans="1:18" s="530" customFormat="1" ht="39.75" customHeight="1" x14ac:dyDescent="0.25">
      <c r="A86" s="531"/>
      <c r="B86" s="527" t="s">
        <v>533</v>
      </c>
      <c r="C86" s="525" t="s">
        <v>985</v>
      </c>
      <c r="D86" s="525" t="s">
        <v>992</v>
      </c>
      <c r="E86" s="525" t="s">
        <v>993</v>
      </c>
      <c r="F86" s="525" t="s">
        <v>990</v>
      </c>
      <c r="G86" s="525" t="s">
        <v>556</v>
      </c>
      <c r="H86" s="525" t="s">
        <v>557</v>
      </c>
      <c r="I86" s="525" t="s">
        <v>558</v>
      </c>
      <c r="J86" s="532"/>
      <c r="K86" s="532"/>
      <c r="L86" s="28"/>
    </row>
    <row r="87" spans="1:18" x14ac:dyDescent="0.25">
      <c r="B87" s="54" t="s">
        <v>546</v>
      </c>
      <c r="C87" s="258">
        <v>0</v>
      </c>
      <c r="D87" s="258">
        <v>0</v>
      </c>
      <c r="E87" s="259">
        <v>0</v>
      </c>
      <c r="F87" s="259">
        <v>0</v>
      </c>
      <c r="G87" s="258">
        <v>0</v>
      </c>
      <c r="H87" s="258">
        <v>0</v>
      </c>
      <c r="I87" s="258">
        <v>0</v>
      </c>
      <c r="J87" s="88"/>
      <c r="K87" s="88"/>
      <c r="L87" s="246"/>
      <c r="M87" s="246"/>
      <c r="N87" s="246"/>
      <c r="O87" s="246"/>
      <c r="P87" s="246"/>
      <c r="Q87" s="246"/>
      <c r="R87" s="246"/>
    </row>
    <row r="88" spans="1:18" ht="17.25" customHeight="1" x14ac:dyDescent="0.25">
      <c r="B88" s="247" t="s">
        <v>547</v>
      </c>
      <c r="C88" s="257">
        <v>0</v>
      </c>
      <c r="D88" s="258">
        <v>2</v>
      </c>
      <c r="E88" s="259">
        <v>0</v>
      </c>
      <c r="F88" s="259">
        <v>1</v>
      </c>
      <c r="G88" s="258">
        <v>0</v>
      </c>
      <c r="H88" s="258">
        <v>1</v>
      </c>
      <c r="I88" s="258">
        <v>1</v>
      </c>
      <c r="J88" s="88"/>
      <c r="K88" s="88"/>
      <c r="L88" s="246"/>
      <c r="M88" s="246"/>
      <c r="N88" s="246"/>
      <c r="O88" s="246"/>
      <c r="P88" s="246"/>
      <c r="Q88" s="246"/>
      <c r="R88" s="246"/>
    </row>
    <row r="89" spans="1:18" x14ac:dyDescent="0.25">
      <c r="B89" s="54" t="s">
        <v>548</v>
      </c>
      <c r="C89" s="256">
        <v>0</v>
      </c>
      <c r="D89" s="154">
        <v>5</v>
      </c>
      <c r="E89" s="255">
        <v>0</v>
      </c>
      <c r="F89" s="255">
        <v>1</v>
      </c>
      <c r="G89" s="154">
        <v>0</v>
      </c>
      <c r="H89" s="154">
        <v>1</v>
      </c>
      <c r="I89" s="154">
        <v>4</v>
      </c>
      <c r="J89" s="88"/>
      <c r="K89" s="88"/>
      <c r="L89" s="246"/>
      <c r="M89" s="246"/>
      <c r="N89" s="246"/>
      <c r="O89" s="246"/>
      <c r="P89" s="246"/>
      <c r="Q89" s="246"/>
      <c r="R89" s="246"/>
    </row>
    <row r="90" spans="1:18" ht="14.45" customHeight="1" x14ac:dyDescent="0.25">
      <c r="B90" s="92" t="s">
        <v>769</v>
      </c>
      <c r="C90" s="123">
        <v>5</v>
      </c>
      <c r="D90" s="123">
        <v>26</v>
      </c>
      <c r="E90" s="124">
        <v>0.16</v>
      </c>
      <c r="F90" s="124">
        <v>0.84</v>
      </c>
      <c r="G90" s="125">
        <v>3</v>
      </c>
      <c r="H90" s="123">
        <v>18</v>
      </c>
      <c r="I90" s="125">
        <v>10</v>
      </c>
      <c r="J90" s="88"/>
      <c r="K90" s="88"/>
      <c r="L90" s="246"/>
      <c r="M90" s="246"/>
      <c r="N90" s="246"/>
      <c r="O90" s="246"/>
      <c r="P90" s="246"/>
      <c r="Q90" s="246"/>
      <c r="R90" s="246"/>
    </row>
    <row r="91" spans="1:18" ht="30" customHeight="1" x14ac:dyDescent="0.25">
      <c r="B91" s="438" t="s">
        <v>772</v>
      </c>
      <c r="C91" s="113">
        <v>5</v>
      </c>
      <c r="D91" s="113">
        <v>33</v>
      </c>
      <c r="E91" s="116">
        <v>0.13</v>
      </c>
      <c r="F91" s="116">
        <v>0.87</v>
      </c>
      <c r="G91" s="113">
        <v>3</v>
      </c>
      <c r="H91" s="113">
        <v>20</v>
      </c>
      <c r="I91" s="113">
        <v>15</v>
      </c>
      <c r="J91" s="88"/>
      <c r="K91" s="88"/>
      <c r="L91" s="246"/>
      <c r="M91" s="246"/>
      <c r="N91" s="246"/>
      <c r="O91" s="246"/>
      <c r="P91" s="246"/>
      <c r="Q91" s="246"/>
      <c r="R91" s="246"/>
    </row>
    <row r="92" spans="1:18" x14ac:dyDescent="0.25">
      <c r="B92" s="91"/>
      <c r="C92" s="203"/>
      <c r="D92" s="203"/>
      <c r="E92" s="240"/>
      <c r="F92" s="240"/>
      <c r="G92" s="203"/>
      <c r="H92" s="203"/>
      <c r="I92" s="203"/>
      <c r="J92" s="88"/>
      <c r="K92" s="88"/>
      <c r="L92" s="246"/>
      <c r="M92" s="246"/>
      <c r="N92" s="246"/>
      <c r="O92" s="246"/>
      <c r="P92" s="246"/>
      <c r="Q92" s="246"/>
      <c r="R92" s="246"/>
    </row>
    <row r="93" spans="1:18" s="99" customFormat="1" ht="15.75" x14ac:dyDescent="0.25">
      <c r="C93" s="587"/>
      <c r="D93" s="587"/>
      <c r="E93" s="587"/>
      <c r="F93" s="587"/>
      <c r="G93" s="593" t="s">
        <v>535</v>
      </c>
      <c r="H93" s="593"/>
      <c r="I93" s="593"/>
      <c r="J93" s="533"/>
      <c r="K93" s="533"/>
      <c r="L93" s="28"/>
    </row>
    <row r="94" spans="1:18" s="99" customFormat="1" ht="36.75" customHeight="1" x14ac:dyDescent="0.25">
      <c r="A94" s="534"/>
      <c r="B94" s="527" t="s">
        <v>1146</v>
      </c>
      <c r="C94" s="525" t="s">
        <v>991</v>
      </c>
      <c r="D94" s="525" t="s">
        <v>992</v>
      </c>
      <c r="E94" s="525" t="s">
        <v>993</v>
      </c>
      <c r="F94" s="525" t="s">
        <v>994</v>
      </c>
      <c r="G94" s="525" t="s">
        <v>556</v>
      </c>
      <c r="H94" s="525" t="s">
        <v>557</v>
      </c>
      <c r="I94" s="525" t="s">
        <v>558</v>
      </c>
      <c r="J94" s="532"/>
      <c r="K94" s="532"/>
      <c r="L94" s="28"/>
    </row>
    <row r="95" spans="1:18" x14ac:dyDescent="0.25">
      <c r="B95" s="54" t="s">
        <v>546</v>
      </c>
      <c r="C95" s="270">
        <v>0</v>
      </c>
      <c r="D95" s="270">
        <v>0</v>
      </c>
      <c r="E95" s="269">
        <v>0</v>
      </c>
      <c r="F95" s="269">
        <v>0</v>
      </c>
      <c r="G95" s="270">
        <v>0</v>
      </c>
      <c r="H95" s="270">
        <v>0</v>
      </c>
      <c r="I95" s="270">
        <v>0</v>
      </c>
      <c r="J95" s="88"/>
      <c r="K95" s="88"/>
      <c r="L95" s="246"/>
      <c r="M95" s="246"/>
      <c r="N95" s="246"/>
      <c r="O95" s="246"/>
      <c r="P95" s="246"/>
      <c r="Q95" s="246"/>
      <c r="R95" s="246"/>
    </row>
    <row r="96" spans="1:18" ht="15" customHeight="1" x14ac:dyDescent="0.25">
      <c r="B96" s="247" t="s">
        <v>547</v>
      </c>
      <c r="C96" s="268">
        <v>1</v>
      </c>
      <c r="D96" s="270">
        <v>2</v>
      </c>
      <c r="E96" s="366">
        <f t="shared" ref="E96:E99" si="0">C96/(C96+D96)</f>
        <v>0.33333333333333331</v>
      </c>
      <c r="F96" s="366">
        <f t="shared" ref="F96:F99" si="1">D96/(C96+D96)</f>
        <v>0.66666666666666663</v>
      </c>
      <c r="G96" s="270">
        <v>0</v>
      </c>
      <c r="H96" s="270">
        <v>1</v>
      </c>
      <c r="I96" s="270">
        <v>2</v>
      </c>
      <c r="J96" s="88"/>
      <c r="K96" s="88"/>
      <c r="L96" s="246"/>
      <c r="M96" s="246"/>
      <c r="N96" s="246"/>
      <c r="O96" s="246"/>
      <c r="P96" s="246"/>
      <c r="Q96" s="246"/>
      <c r="R96" s="246"/>
    </row>
    <row r="97" spans="1:18" x14ac:dyDescent="0.25">
      <c r="B97" s="54" t="s">
        <v>548</v>
      </c>
      <c r="C97" s="130">
        <v>0</v>
      </c>
      <c r="D97" s="88">
        <v>1</v>
      </c>
      <c r="E97" s="366">
        <f t="shared" si="0"/>
        <v>0</v>
      </c>
      <c r="F97" s="366">
        <f t="shared" si="1"/>
        <v>1</v>
      </c>
      <c r="G97" s="88">
        <v>0</v>
      </c>
      <c r="H97" s="88">
        <v>1</v>
      </c>
      <c r="I97" s="248">
        <v>0</v>
      </c>
      <c r="J97" s="88"/>
      <c r="K97" s="88"/>
      <c r="L97" s="246"/>
      <c r="M97" s="246"/>
      <c r="N97" s="246"/>
      <c r="O97" s="246"/>
      <c r="P97" s="246"/>
      <c r="Q97" s="246"/>
      <c r="R97" s="246"/>
    </row>
    <row r="98" spans="1:18" ht="15" customHeight="1" x14ac:dyDescent="0.25">
      <c r="B98" s="92" t="s">
        <v>769</v>
      </c>
      <c r="C98" s="109">
        <v>4</v>
      </c>
      <c r="D98" s="109">
        <v>3</v>
      </c>
      <c r="E98" s="366">
        <f t="shared" si="0"/>
        <v>0.5714285714285714</v>
      </c>
      <c r="F98" s="366">
        <f t="shared" si="1"/>
        <v>0.42857142857142855</v>
      </c>
      <c r="G98" s="101">
        <v>0</v>
      </c>
      <c r="H98" s="109">
        <v>7</v>
      </c>
      <c r="I98" s="101">
        <v>0</v>
      </c>
      <c r="J98" s="88"/>
      <c r="K98" s="88"/>
      <c r="L98" s="246"/>
      <c r="M98" s="246"/>
      <c r="N98" s="246"/>
      <c r="O98" s="246"/>
      <c r="P98" s="246"/>
      <c r="Q98" s="246"/>
      <c r="R98" s="246"/>
    </row>
    <row r="99" spans="1:18" x14ac:dyDescent="0.25">
      <c r="B99" s="438" t="s">
        <v>946</v>
      </c>
      <c r="C99" s="439">
        <v>5</v>
      </c>
      <c r="D99" s="439">
        <v>6</v>
      </c>
      <c r="E99" s="440">
        <f t="shared" si="0"/>
        <v>0.45454545454545453</v>
      </c>
      <c r="F99" s="440">
        <f t="shared" si="1"/>
        <v>0.54545454545454541</v>
      </c>
      <c r="G99" s="439">
        <v>0</v>
      </c>
      <c r="H99" s="439">
        <v>9</v>
      </c>
      <c r="I99" s="439">
        <v>2</v>
      </c>
      <c r="J99" s="88"/>
      <c r="K99" s="88"/>
      <c r="L99" s="246"/>
      <c r="M99" s="246"/>
      <c r="N99" s="246"/>
      <c r="O99" s="246"/>
      <c r="P99" s="246"/>
      <c r="Q99" s="246"/>
      <c r="R99" s="246"/>
    </row>
    <row r="100" spans="1:18" x14ac:dyDescent="0.25">
      <c r="B100" s="299" t="s">
        <v>947</v>
      </c>
      <c r="D100" s="357"/>
      <c r="E100" s="357"/>
      <c r="F100" s="357"/>
      <c r="G100" s="357"/>
      <c r="H100" s="357"/>
      <c r="I100" s="357"/>
      <c r="J100" s="357"/>
    </row>
    <row r="101" spans="1:18" s="106" customFormat="1" x14ac:dyDescent="0.25">
      <c r="B101" s="90" t="s">
        <v>944</v>
      </c>
      <c r="C101" s="93"/>
      <c r="D101" s="93"/>
      <c r="E101" s="93"/>
      <c r="F101" s="5"/>
      <c r="G101" s="5"/>
      <c r="H101" s="5"/>
      <c r="I101" s="5"/>
      <c r="J101" s="5"/>
    </row>
    <row r="102" spans="1:18" x14ac:dyDescent="0.25">
      <c r="B102" s="54"/>
      <c r="C102" s="130"/>
      <c r="D102" s="88"/>
      <c r="E102" s="245"/>
      <c r="F102" s="245"/>
      <c r="G102" s="88"/>
      <c r="H102" s="88"/>
      <c r="I102" s="88"/>
      <c r="J102" s="88"/>
      <c r="K102" s="88"/>
      <c r="L102" s="246"/>
      <c r="M102" s="246"/>
      <c r="N102" s="246"/>
      <c r="O102" s="246"/>
      <c r="P102" s="246"/>
      <c r="Q102" s="246"/>
      <c r="R102" s="246"/>
    </row>
    <row r="103" spans="1:18" s="99" customFormat="1" ht="18" x14ac:dyDescent="0.25">
      <c r="B103" s="509" t="s">
        <v>1147</v>
      </c>
      <c r="C103" s="522">
        <v>2021</v>
      </c>
      <c r="D103" s="522">
        <v>2020</v>
      </c>
      <c r="E103" s="522">
        <v>2019</v>
      </c>
      <c r="F103" s="522">
        <v>2018</v>
      </c>
      <c r="G103" s="522">
        <v>2017</v>
      </c>
      <c r="H103" s="28"/>
      <c r="I103" s="28"/>
      <c r="J103" s="28"/>
    </row>
    <row r="104" spans="1:18" s="106" customFormat="1" x14ac:dyDescent="0.25">
      <c r="B104" s="89" t="s">
        <v>550</v>
      </c>
      <c r="C104" s="131">
        <v>0.43</v>
      </c>
      <c r="D104" s="251">
        <v>0.28999999999999998</v>
      </c>
      <c r="E104" s="251">
        <v>0.38</v>
      </c>
      <c r="F104" s="251">
        <v>0.14000000000000001</v>
      </c>
      <c r="G104" s="251">
        <v>0.16</v>
      </c>
      <c r="H104" s="5"/>
      <c r="I104" s="5"/>
      <c r="J104" s="5"/>
    </row>
    <row r="105" spans="1:18" s="106" customFormat="1" x14ac:dyDescent="0.25">
      <c r="B105" s="3" t="s">
        <v>551</v>
      </c>
      <c r="C105" s="132">
        <v>3</v>
      </c>
      <c r="D105" s="249">
        <v>2</v>
      </c>
      <c r="E105" s="249">
        <v>3</v>
      </c>
      <c r="F105" s="249">
        <v>1</v>
      </c>
      <c r="G105" s="249">
        <v>1</v>
      </c>
      <c r="H105" s="5"/>
      <c r="I105" s="5"/>
      <c r="J105" s="5"/>
    </row>
    <row r="106" spans="1:18" s="106" customFormat="1" x14ac:dyDescent="0.25">
      <c r="B106" s="118" t="s">
        <v>552</v>
      </c>
      <c r="C106" s="103">
        <v>4</v>
      </c>
      <c r="D106" s="145">
        <v>5</v>
      </c>
      <c r="E106" s="145">
        <v>5</v>
      </c>
      <c r="F106" s="145">
        <v>6</v>
      </c>
      <c r="G106" s="145">
        <v>5</v>
      </c>
      <c r="H106" s="5"/>
      <c r="I106" s="5"/>
      <c r="J106" s="5"/>
    </row>
    <row r="107" spans="1:18" s="106" customFormat="1" x14ac:dyDescent="0.25">
      <c r="B107" s="300" t="s">
        <v>554</v>
      </c>
      <c r="C107" s="93"/>
      <c r="D107" s="93"/>
      <c r="E107" s="93"/>
      <c r="F107" s="93"/>
      <c r="G107" s="93"/>
      <c r="H107" s="5"/>
      <c r="I107" s="5"/>
      <c r="J107" s="5"/>
    </row>
    <row r="108" spans="1:18" s="106" customFormat="1" x14ac:dyDescent="0.25">
      <c r="D108" s="5"/>
      <c r="E108" s="5"/>
      <c r="F108" s="5"/>
      <c r="G108" s="5"/>
      <c r="H108" s="5"/>
      <c r="I108" s="5"/>
      <c r="J108" s="5"/>
    </row>
    <row r="109" spans="1:18" s="99" customFormat="1" ht="36.75" customHeight="1" x14ac:dyDescent="0.25">
      <c r="A109" s="534"/>
      <c r="B109" s="535" t="s">
        <v>1036</v>
      </c>
      <c r="C109" s="522">
        <v>2021</v>
      </c>
      <c r="D109" s="522">
        <v>2020</v>
      </c>
      <c r="E109" s="522">
        <v>2019</v>
      </c>
      <c r="F109" s="522">
        <v>2018</v>
      </c>
      <c r="G109" s="522">
        <v>2017</v>
      </c>
      <c r="H109" s="28"/>
      <c r="I109" s="28"/>
      <c r="J109" s="28"/>
    </row>
    <row r="110" spans="1:18" s="106" customFormat="1" ht="17.25" x14ac:dyDescent="0.25">
      <c r="B110" s="89" t="s">
        <v>950</v>
      </c>
      <c r="C110" s="250">
        <v>2.3E-2</v>
      </c>
      <c r="D110" s="250">
        <v>1.9E-2</v>
      </c>
      <c r="E110" s="250">
        <v>2.1000000000000001E-2</v>
      </c>
      <c r="F110" s="250">
        <v>1.9E-2</v>
      </c>
      <c r="G110" s="250">
        <v>2.3E-2</v>
      </c>
      <c r="H110" s="5"/>
      <c r="I110" s="5"/>
      <c r="J110" s="5"/>
    </row>
    <row r="111" spans="1:18" s="106" customFormat="1" x14ac:dyDescent="0.25">
      <c r="B111" s="118" t="s">
        <v>951</v>
      </c>
      <c r="C111" s="252">
        <v>0.218</v>
      </c>
      <c r="D111" s="252">
        <v>0.23</v>
      </c>
      <c r="E111" s="252">
        <v>0.24299999999999999</v>
      </c>
      <c r="F111" s="252">
        <v>0.23</v>
      </c>
      <c r="G111" s="252">
        <v>0.27</v>
      </c>
      <c r="H111" s="5"/>
      <c r="I111" s="5"/>
      <c r="J111" s="5"/>
    </row>
    <row r="112" spans="1:18" x14ac:dyDescent="0.25">
      <c r="B112" s="300" t="s">
        <v>553</v>
      </c>
    </row>
    <row r="113" spans="1:10" s="106" customFormat="1" x14ac:dyDescent="0.25">
      <c r="B113" s="3"/>
      <c r="C113" s="283"/>
      <c r="D113" s="283"/>
      <c r="E113" s="283"/>
      <c r="F113" s="283"/>
      <c r="G113" s="283"/>
      <c r="H113" s="5"/>
      <c r="I113" s="5"/>
      <c r="J113" s="5"/>
    </row>
    <row r="114" spans="1:10" s="99" customFormat="1" ht="35.25" customHeight="1" x14ac:dyDescent="0.25">
      <c r="B114" s="535" t="s">
        <v>1037</v>
      </c>
      <c r="C114" s="522">
        <v>2021</v>
      </c>
      <c r="D114" s="522">
        <v>2020</v>
      </c>
      <c r="E114" s="522">
        <v>2019</v>
      </c>
      <c r="F114" s="522">
        <v>2018</v>
      </c>
      <c r="G114" s="522">
        <v>2017</v>
      </c>
      <c r="H114" s="28"/>
      <c r="I114" s="28"/>
      <c r="J114" s="28"/>
    </row>
    <row r="115" spans="1:10" s="106" customFormat="1" ht="30" x14ac:dyDescent="0.25">
      <c r="A115" s="194"/>
      <c r="B115" s="349" t="s">
        <v>1069</v>
      </c>
      <c r="C115" s="250">
        <v>5.7000000000000002E-2</v>
      </c>
      <c r="D115" s="250">
        <v>6.9000000000000006E-2</v>
      </c>
      <c r="E115" s="250">
        <v>6.6000000000000003E-2</v>
      </c>
      <c r="F115" s="250">
        <v>5.6000000000000001E-2</v>
      </c>
      <c r="G115" s="250">
        <v>4.4999999999999998E-2</v>
      </c>
      <c r="H115" s="5"/>
      <c r="I115" s="5"/>
      <c r="J115" s="5"/>
    </row>
    <row r="116" spans="1:10" x14ac:dyDescent="0.25">
      <c r="B116" s="300"/>
    </row>
    <row r="117" spans="1:10" ht="18.75" x14ac:dyDescent="0.3">
      <c r="B117" s="469" t="s">
        <v>1040</v>
      </c>
      <c r="H117" s="45"/>
    </row>
    <row r="118" spans="1:10" s="99" customFormat="1" ht="15.75" x14ac:dyDescent="0.25">
      <c r="C118" s="587"/>
      <c r="D118" s="587"/>
      <c r="E118" s="588" t="s">
        <v>535</v>
      </c>
      <c r="F118" s="588"/>
      <c r="G118" s="588"/>
      <c r="H118" s="536"/>
      <c r="I118" s="537"/>
      <c r="J118" s="28"/>
    </row>
    <row r="119" spans="1:10" s="99" customFormat="1" ht="30" customHeight="1" x14ac:dyDescent="0.25">
      <c r="B119" s="509" t="s">
        <v>829</v>
      </c>
      <c r="C119" s="525" t="s">
        <v>987</v>
      </c>
      <c r="D119" s="525" t="s">
        <v>988</v>
      </c>
      <c r="E119" s="525" t="s">
        <v>830</v>
      </c>
      <c r="F119" s="525" t="s">
        <v>831</v>
      </c>
      <c r="G119" s="525" t="s">
        <v>832</v>
      </c>
      <c r="H119" s="525" t="s">
        <v>555</v>
      </c>
      <c r="I119" s="538"/>
      <c r="J119" s="28"/>
    </row>
    <row r="120" spans="1:10" x14ac:dyDescent="0.25">
      <c r="B120" s="90" t="s">
        <v>170</v>
      </c>
      <c r="C120" s="434">
        <v>67</v>
      </c>
      <c r="D120" s="434">
        <v>225</v>
      </c>
      <c r="E120" s="221">
        <v>75</v>
      </c>
      <c r="F120" s="221">
        <v>173</v>
      </c>
      <c r="G120" s="221">
        <v>44</v>
      </c>
      <c r="H120" s="240">
        <v>0.37</v>
      </c>
      <c r="I120" s="121"/>
    </row>
    <row r="121" spans="1:10" x14ac:dyDescent="0.25">
      <c r="B121" s="72" t="s">
        <v>532</v>
      </c>
      <c r="C121" s="434">
        <v>12</v>
      </c>
      <c r="D121" s="434">
        <v>66</v>
      </c>
      <c r="E121" s="341">
        <v>20</v>
      </c>
      <c r="F121" s="341">
        <v>51</v>
      </c>
      <c r="G121" s="341">
        <v>7</v>
      </c>
      <c r="H121" s="124">
        <v>0.03</v>
      </c>
      <c r="I121" s="121"/>
    </row>
    <row r="122" spans="1:10" x14ac:dyDescent="0.25">
      <c r="B122" s="72" t="s">
        <v>533</v>
      </c>
      <c r="C122" s="341">
        <v>1</v>
      </c>
      <c r="D122" s="341">
        <v>1</v>
      </c>
      <c r="E122" s="341">
        <v>0</v>
      </c>
      <c r="F122" s="341">
        <v>2</v>
      </c>
      <c r="G122" s="341">
        <v>0</v>
      </c>
      <c r="H122" s="124">
        <v>0.05</v>
      </c>
      <c r="I122" s="121"/>
    </row>
    <row r="123" spans="1:10" ht="17.25" x14ac:dyDescent="0.25">
      <c r="B123" s="90" t="s">
        <v>948</v>
      </c>
      <c r="C123" s="221">
        <v>0</v>
      </c>
      <c r="D123" s="221">
        <v>0</v>
      </c>
      <c r="E123" s="221">
        <v>0</v>
      </c>
      <c r="F123" s="221">
        <v>0</v>
      </c>
      <c r="G123" s="221">
        <v>0</v>
      </c>
      <c r="H123" s="240">
        <v>0</v>
      </c>
      <c r="I123" s="121"/>
      <c r="J123" s="357"/>
    </row>
    <row r="124" spans="1:10" x14ac:dyDescent="0.25">
      <c r="B124" s="87" t="s">
        <v>175</v>
      </c>
      <c r="C124" s="192">
        <v>80</v>
      </c>
      <c r="D124" s="192">
        <v>292</v>
      </c>
      <c r="E124" s="192">
        <v>95</v>
      </c>
      <c r="F124" s="192">
        <v>226</v>
      </c>
      <c r="G124" s="192">
        <v>51</v>
      </c>
      <c r="H124" s="116">
        <v>0.11</v>
      </c>
      <c r="I124" s="122"/>
    </row>
    <row r="125" spans="1:10" s="106" customFormat="1" x14ac:dyDescent="0.25">
      <c r="B125" s="435" t="s">
        <v>949</v>
      </c>
      <c r="C125" s="367"/>
      <c r="D125" s="367"/>
      <c r="E125" s="367"/>
      <c r="F125" s="367"/>
      <c r="G125" s="367"/>
      <c r="H125" s="367"/>
      <c r="I125" s="121"/>
      <c r="J125" s="5"/>
    </row>
    <row r="127" spans="1:10" ht="21" x14ac:dyDescent="0.3">
      <c r="B127" s="111" t="s">
        <v>1038</v>
      </c>
      <c r="H127" s="45"/>
    </row>
    <row r="128" spans="1:10" s="99" customFormat="1" ht="15.75" x14ac:dyDescent="0.25">
      <c r="C128" s="587"/>
      <c r="D128" s="587"/>
      <c r="E128" s="588" t="s">
        <v>535</v>
      </c>
      <c r="F128" s="588"/>
      <c r="G128" s="588"/>
      <c r="H128" s="536"/>
      <c r="I128" s="537"/>
      <c r="J128" s="28"/>
    </row>
    <row r="129" spans="1:11" s="99" customFormat="1" ht="30" customHeight="1" x14ac:dyDescent="0.25">
      <c r="A129" s="534"/>
      <c r="B129" s="509" t="s">
        <v>829</v>
      </c>
      <c r="C129" s="525" t="s">
        <v>987</v>
      </c>
      <c r="D129" s="525" t="s">
        <v>988</v>
      </c>
      <c r="E129" s="525" t="s">
        <v>833</v>
      </c>
      <c r="F129" s="525" t="s">
        <v>831</v>
      </c>
      <c r="G129" s="525" t="s">
        <v>832</v>
      </c>
      <c r="H129" s="525" t="s">
        <v>559</v>
      </c>
      <c r="I129" s="538"/>
      <c r="J129" s="28"/>
    </row>
    <row r="130" spans="1:11" x14ac:dyDescent="0.25">
      <c r="B130" s="90" t="s">
        <v>170</v>
      </c>
      <c r="C130" s="434">
        <v>44</v>
      </c>
      <c r="D130" s="434">
        <v>104</v>
      </c>
      <c r="E130" s="221">
        <v>33</v>
      </c>
      <c r="F130" s="221">
        <v>92</v>
      </c>
      <c r="G130" s="221">
        <v>23</v>
      </c>
      <c r="H130" s="240">
        <v>0.19</v>
      </c>
      <c r="I130" s="121"/>
      <c r="J130" s="7"/>
    </row>
    <row r="131" spans="1:11" x14ac:dyDescent="0.25">
      <c r="B131" s="72" t="s">
        <v>532</v>
      </c>
      <c r="C131" s="434">
        <v>13</v>
      </c>
      <c r="D131" s="434">
        <v>190</v>
      </c>
      <c r="E131" s="341">
        <v>14</v>
      </c>
      <c r="F131" s="341">
        <v>136</v>
      </c>
      <c r="G131" s="341">
        <v>53</v>
      </c>
      <c r="H131" s="124">
        <v>0.08</v>
      </c>
      <c r="I131" s="121"/>
      <c r="J131" s="356"/>
    </row>
    <row r="132" spans="1:11" x14ac:dyDescent="0.25">
      <c r="B132" s="72" t="s">
        <v>533</v>
      </c>
      <c r="C132" s="341">
        <v>1</v>
      </c>
      <c r="D132" s="341">
        <v>4</v>
      </c>
      <c r="E132" s="341">
        <v>1</v>
      </c>
      <c r="F132" s="341">
        <v>3</v>
      </c>
      <c r="G132" s="341">
        <v>1</v>
      </c>
      <c r="H132" s="124">
        <v>0.11</v>
      </c>
      <c r="I132" s="121"/>
      <c r="J132" s="7"/>
    </row>
    <row r="133" spans="1:11" ht="17.25" x14ac:dyDescent="0.25">
      <c r="B133" s="90" t="s">
        <v>943</v>
      </c>
      <c r="C133" s="221">
        <v>0</v>
      </c>
      <c r="D133" s="221">
        <v>0</v>
      </c>
      <c r="E133" s="221">
        <v>0</v>
      </c>
      <c r="F133" s="221">
        <v>0</v>
      </c>
      <c r="G133" s="221">
        <v>0</v>
      </c>
      <c r="H133" s="240">
        <v>0</v>
      </c>
      <c r="I133" s="121"/>
      <c r="J133" s="7"/>
    </row>
    <row r="134" spans="1:11" x14ac:dyDescent="0.25">
      <c r="B134" s="87" t="s">
        <v>175</v>
      </c>
      <c r="C134" s="192">
        <v>58</v>
      </c>
      <c r="D134" s="192">
        <v>298</v>
      </c>
      <c r="E134" s="192">
        <v>48</v>
      </c>
      <c r="F134" s="192">
        <v>231</v>
      </c>
      <c r="G134" s="192">
        <v>77</v>
      </c>
      <c r="H134" s="116">
        <v>0.11</v>
      </c>
      <c r="I134" s="122"/>
      <c r="J134" s="7"/>
    </row>
    <row r="135" spans="1:11" s="86" customFormat="1" x14ac:dyDescent="0.25">
      <c r="B135" s="436" t="s">
        <v>1024</v>
      </c>
      <c r="D135" s="7"/>
      <c r="E135" s="7"/>
      <c r="F135" s="7"/>
      <c r="G135" s="7"/>
      <c r="H135" s="7"/>
      <c r="I135" s="7"/>
      <c r="J135" s="7"/>
    </row>
    <row r="136" spans="1:11" s="106" customFormat="1" x14ac:dyDescent="0.25">
      <c r="B136" s="435" t="s">
        <v>944</v>
      </c>
      <c r="C136" s="367"/>
      <c r="D136" s="367"/>
      <c r="E136" s="367"/>
      <c r="F136" s="367"/>
      <c r="G136" s="367"/>
      <c r="H136" s="367"/>
      <c r="I136" s="121"/>
      <c r="J136" s="5"/>
    </row>
    <row r="137" spans="1:11" s="86" customFormat="1" x14ac:dyDescent="0.25">
      <c r="B137" s="70"/>
      <c r="D137" s="7"/>
      <c r="E137" s="7"/>
      <c r="F137" s="7"/>
      <c r="G137" s="7"/>
      <c r="H137" s="7"/>
      <c r="I137" s="7"/>
      <c r="J137" s="7"/>
    </row>
    <row r="138" spans="1:11" ht="18.75" x14ac:dyDescent="0.3">
      <c r="B138" s="111" t="s">
        <v>560</v>
      </c>
      <c r="F138" s="45"/>
      <c r="K138" s="82"/>
    </row>
    <row r="140" spans="1:11" s="99" customFormat="1" ht="15.75" x14ac:dyDescent="0.25">
      <c r="B140" s="539" t="s">
        <v>170</v>
      </c>
      <c r="C140" s="539"/>
      <c r="D140" s="539"/>
      <c r="E140" s="539"/>
      <c r="F140" s="525" t="s">
        <v>562</v>
      </c>
      <c r="G140" s="525" t="s">
        <v>563</v>
      </c>
      <c r="H140" s="540"/>
      <c r="I140" s="538"/>
      <c r="J140" s="28"/>
    </row>
    <row r="141" spans="1:11" s="127" customFormat="1" x14ac:dyDescent="0.25">
      <c r="B141" s="589" t="s">
        <v>561</v>
      </c>
      <c r="C141" s="589"/>
      <c r="D141" s="589"/>
      <c r="E141" s="589"/>
      <c r="F141" s="129">
        <v>13</v>
      </c>
      <c r="G141" s="121">
        <v>22</v>
      </c>
      <c r="H141" s="121"/>
      <c r="I141" s="128"/>
      <c r="J141" s="126"/>
    </row>
    <row r="142" spans="1:11" x14ac:dyDescent="0.25">
      <c r="B142" s="590" t="s">
        <v>1023</v>
      </c>
      <c r="C142" s="590"/>
      <c r="D142" s="590"/>
      <c r="E142" s="590"/>
      <c r="F142" s="125">
        <v>9</v>
      </c>
      <c r="G142" s="125">
        <v>20</v>
      </c>
      <c r="H142" s="2"/>
      <c r="I142" s="121"/>
    </row>
    <row r="143" spans="1:11" x14ac:dyDescent="0.25">
      <c r="F143" s="433"/>
      <c r="G143" s="433"/>
      <c r="H143" s="1"/>
    </row>
    <row r="144" spans="1:11" s="99" customFormat="1" ht="15.75" x14ac:dyDescent="0.25">
      <c r="B144" s="585" t="s">
        <v>532</v>
      </c>
      <c r="C144" s="585"/>
      <c r="D144" s="585"/>
      <c r="E144" s="585"/>
      <c r="F144" s="525" t="s">
        <v>562</v>
      </c>
      <c r="G144" s="525" t="s">
        <v>563</v>
      </c>
      <c r="H144" s="540"/>
      <c r="I144" s="538"/>
      <c r="J144" s="28"/>
    </row>
    <row r="145" spans="2:12" s="127" customFormat="1" x14ac:dyDescent="0.25">
      <c r="B145" s="586" t="s">
        <v>561</v>
      </c>
      <c r="C145" s="586"/>
      <c r="D145" s="586"/>
      <c r="E145" s="586"/>
      <c r="F145" s="129">
        <v>5</v>
      </c>
      <c r="G145" s="121">
        <v>8</v>
      </c>
      <c r="H145" s="121"/>
      <c r="I145" s="128"/>
      <c r="J145" s="126"/>
    </row>
    <row r="146" spans="2:12" x14ac:dyDescent="0.25">
      <c r="B146" s="590" t="s">
        <v>1023</v>
      </c>
      <c r="C146" s="590"/>
      <c r="D146" s="590"/>
      <c r="E146" s="590"/>
      <c r="F146" s="125">
        <v>5</v>
      </c>
      <c r="G146" s="125">
        <v>8</v>
      </c>
      <c r="H146" s="2"/>
      <c r="I146" s="121"/>
    </row>
    <row r="147" spans="2:12" x14ac:dyDescent="0.25">
      <c r="F147" s="433"/>
      <c r="G147" s="433"/>
      <c r="H147" s="1"/>
    </row>
    <row r="148" spans="2:12" s="99" customFormat="1" ht="15.75" x14ac:dyDescent="0.25">
      <c r="B148" s="585" t="s">
        <v>533</v>
      </c>
      <c r="C148" s="585"/>
      <c r="D148" s="585"/>
      <c r="E148" s="585"/>
      <c r="F148" s="525" t="s">
        <v>562</v>
      </c>
      <c r="G148" s="525" t="s">
        <v>563</v>
      </c>
      <c r="H148" s="540"/>
      <c r="I148" s="538"/>
      <c r="J148" s="28"/>
    </row>
    <row r="149" spans="2:12" s="127" customFormat="1" x14ac:dyDescent="0.25">
      <c r="B149" s="586" t="s">
        <v>561</v>
      </c>
      <c r="C149" s="586"/>
      <c r="D149" s="586"/>
      <c r="E149" s="586"/>
      <c r="F149" s="129">
        <v>0</v>
      </c>
      <c r="G149" s="121">
        <v>0</v>
      </c>
      <c r="H149" s="121"/>
      <c r="I149" s="128"/>
      <c r="J149" s="126"/>
    </row>
    <row r="150" spans="2:12" x14ac:dyDescent="0.25">
      <c r="B150" s="590" t="s">
        <v>1023</v>
      </c>
      <c r="C150" s="590"/>
      <c r="D150" s="590"/>
      <c r="E150" s="590"/>
      <c r="F150" s="125">
        <v>0</v>
      </c>
      <c r="G150" s="125">
        <v>0</v>
      </c>
      <c r="H150" s="2"/>
      <c r="I150" s="121"/>
    </row>
    <row r="151" spans="2:12" x14ac:dyDescent="0.25">
      <c r="B151" s="41"/>
      <c r="C151" s="41"/>
      <c r="D151" s="41"/>
      <c r="E151" s="41"/>
      <c r="F151" s="240"/>
      <c r="G151" s="240"/>
      <c r="H151" s="240"/>
      <c r="I151" s="121"/>
      <c r="J151" s="433"/>
    </row>
    <row r="152" spans="2:12" s="99" customFormat="1" ht="18" x14ac:dyDescent="0.25">
      <c r="B152" s="585" t="s">
        <v>1148</v>
      </c>
      <c r="C152" s="585"/>
      <c r="D152" s="585"/>
      <c r="E152" s="585"/>
      <c r="F152" s="525" t="s">
        <v>562</v>
      </c>
      <c r="G152" s="525" t="s">
        <v>563</v>
      </c>
      <c r="H152" s="540"/>
      <c r="I152" s="538"/>
      <c r="J152" s="28"/>
    </row>
    <row r="153" spans="2:12" s="127" customFormat="1" x14ac:dyDescent="0.25">
      <c r="B153" s="586" t="s">
        <v>561</v>
      </c>
      <c r="C153" s="586"/>
      <c r="D153" s="586"/>
      <c r="E153" s="586"/>
      <c r="F153" s="129">
        <v>1</v>
      </c>
      <c r="G153" s="121">
        <v>0</v>
      </c>
      <c r="H153" s="121"/>
      <c r="I153" s="128"/>
      <c r="J153" s="126"/>
    </row>
    <row r="154" spans="2:12" x14ac:dyDescent="0.25">
      <c r="B154" s="590" t="s">
        <v>1023</v>
      </c>
      <c r="C154" s="590"/>
      <c r="D154" s="590"/>
      <c r="E154" s="590"/>
      <c r="F154" s="125">
        <v>1</v>
      </c>
      <c r="G154" s="125">
        <v>0</v>
      </c>
      <c r="H154" s="2"/>
      <c r="I154" s="121"/>
      <c r="J154" s="433"/>
    </row>
    <row r="155" spans="2:12" x14ac:dyDescent="0.25">
      <c r="B155" s="437" t="s">
        <v>949</v>
      </c>
      <c r="C155" s="41"/>
      <c r="D155" s="41"/>
      <c r="E155" s="41"/>
      <c r="F155" s="240"/>
      <c r="G155" s="240"/>
      <c r="H155" s="240"/>
      <c r="I155" s="121"/>
      <c r="J155" s="433"/>
    </row>
    <row r="156" spans="2:12" x14ac:dyDescent="0.25">
      <c r="B156" s="437"/>
      <c r="C156" s="41"/>
      <c r="D156" s="41"/>
      <c r="E156" s="41"/>
      <c r="F156" s="240"/>
      <c r="G156" s="240"/>
      <c r="H156" s="240"/>
      <c r="I156" s="121"/>
      <c r="J156" s="433"/>
    </row>
    <row r="157" spans="2:12" s="99" customFormat="1" ht="15.75" x14ac:dyDescent="0.25">
      <c r="B157" s="509" t="s">
        <v>745</v>
      </c>
      <c r="C157" s="522">
        <v>2021</v>
      </c>
      <c r="D157" s="522">
        <v>2020</v>
      </c>
      <c r="E157" s="522">
        <v>2019</v>
      </c>
      <c r="F157" s="522">
        <v>2018</v>
      </c>
      <c r="G157" s="522">
        <v>2017</v>
      </c>
      <c r="H157" s="511">
        <v>2018</v>
      </c>
      <c r="I157" s="511"/>
      <c r="J157" s="28"/>
      <c r="K157" s="28"/>
      <c r="L157" s="28"/>
    </row>
    <row r="158" spans="2:12" s="468" customFormat="1" ht="30" customHeight="1" x14ac:dyDescent="0.25">
      <c r="B158" s="422" t="s">
        <v>1039</v>
      </c>
      <c r="C158" s="258">
        <v>81</v>
      </c>
      <c r="D158" s="270">
        <v>83</v>
      </c>
      <c r="E158" s="270">
        <v>82</v>
      </c>
      <c r="F158" s="270">
        <v>79</v>
      </c>
      <c r="G158" s="270">
        <v>79</v>
      </c>
      <c r="H158" s="7"/>
      <c r="I158" s="466"/>
    </row>
  </sheetData>
  <sheetProtection sheet="1" objects="1" scenarios="1"/>
  <mergeCells count="29">
    <mergeCell ref="B154:E154"/>
    <mergeCell ref="B8:C8"/>
    <mergeCell ref="E12:F12"/>
    <mergeCell ref="G12:I12"/>
    <mergeCell ref="B152:E152"/>
    <mergeCell ref="B153:E153"/>
    <mergeCell ref="C61:F61"/>
    <mergeCell ref="C69:F69"/>
    <mergeCell ref="C77:F77"/>
    <mergeCell ref="G61:I61"/>
    <mergeCell ref="G69:I69"/>
    <mergeCell ref="G77:I77"/>
    <mergeCell ref="B146:E146"/>
    <mergeCell ref="B148:E148"/>
    <mergeCell ref="B149:E149"/>
    <mergeCell ref="B150:E150"/>
    <mergeCell ref="J85:K85"/>
    <mergeCell ref="C85:F85"/>
    <mergeCell ref="G85:I85"/>
    <mergeCell ref="C93:F93"/>
    <mergeCell ref="G93:I93"/>
    <mergeCell ref="B144:E144"/>
    <mergeCell ref="B145:E145"/>
    <mergeCell ref="C128:D128"/>
    <mergeCell ref="E128:G128"/>
    <mergeCell ref="C118:D118"/>
    <mergeCell ref="E118:G118"/>
    <mergeCell ref="B141:E141"/>
    <mergeCell ref="B142:E142"/>
  </mergeCells>
  <hyperlinks>
    <hyperlink ref="I3" location="Contents!A1" display="CONTENTS TAB" xr:uid="{3C6DEB84-E045-49C8-AD05-4A5DC6BD4FE9}"/>
  </hyperlinks>
  <pageMargins left="0.7" right="0.7" top="0.75" bottom="0.75" header="0.3" footer="0.3"/>
  <pageSetup paperSize="8" scale="43"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CA25-9E07-476B-AC1A-B6AEDEF54573}">
  <sheetPr>
    <pageSetUpPr fitToPage="1"/>
  </sheetPr>
  <dimension ref="A2:L57"/>
  <sheetViews>
    <sheetView showGridLines="0" showRowColHeaders="0" topLeftCell="A4" zoomScale="70" zoomScaleNormal="70" workbookViewId="0">
      <selection activeCell="G3" sqref="G3"/>
    </sheetView>
  </sheetViews>
  <sheetFormatPr defaultRowHeight="15" x14ac:dyDescent="0.25"/>
  <cols>
    <col min="1" max="1" width="4.140625" customWidth="1"/>
    <col min="2" max="2" width="103.42578125" customWidth="1"/>
    <col min="3" max="3" width="17.140625" customWidth="1"/>
    <col min="4" max="4" width="19.28515625" style="85" customWidth="1"/>
    <col min="5" max="5" width="12.5703125" style="85" customWidth="1"/>
    <col min="6" max="7" width="12.28515625" style="85" customWidth="1"/>
    <col min="8" max="8" width="10.42578125" customWidth="1"/>
  </cols>
  <sheetData>
    <row r="2" spans="2:12" x14ac:dyDescent="0.25">
      <c r="G2" s="8" t="s">
        <v>299</v>
      </c>
    </row>
    <row r="3" spans="2:12" x14ac:dyDescent="0.25">
      <c r="G3" s="549" t="s">
        <v>1005</v>
      </c>
    </row>
    <row r="5" spans="2:12" x14ac:dyDescent="0.25">
      <c r="H5" s="112"/>
    </row>
    <row r="8" spans="2:12" ht="21" customHeight="1" x14ac:dyDescent="0.25">
      <c r="B8" s="578" t="s">
        <v>613</v>
      </c>
      <c r="C8" s="578"/>
      <c r="D8" s="84"/>
      <c r="E8" s="84"/>
      <c r="F8" s="84"/>
      <c r="G8" s="84"/>
    </row>
    <row r="10" spans="2:12" ht="18.75" x14ac:dyDescent="0.3">
      <c r="B10" s="111"/>
      <c r="H10" s="85"/>
      <c r="I10" s="85"/>
      <c r="J10" s="85"/>
      <c r="K10" s="85"/>
      <c r="L10" s="85"/>
    </row>
    <row r="11" spans="2:12" ht="15.75" x14ac:dyDescent="0.25">
      <c r="B11" s="509" t="s">
        <v>603</v>
      </c>
      <c r="C11" s="522">
        <v>2021</v>
      </c>
      <c r="D11" s="522">
        <v>2020</v>
      </c>
      <c r="E11" s="522">
        <v>2019</v>
      </c>
      <c r="F11" s="522">
        <v>2018</v>
      </c>
      <c r="G11" s="522">
        <v>2017</v>
      </c>
      <c r="H11" s="141">
        <v>2018</v>
      </c>
      <c r="I11" s="141">
        <v>2017</v>
      </c>
      <c r="J11" s="85"/>
      <c r="K11" s="85"/>
      <c r="L11" s="85"/>
    </row>
    <row r="12" spans="2:12" s="106" customFormat="1" x14ac:dyDescent="0.25">
      <c r="B12" s="89" t="s">
        <v>604</v>
      </c>
      <c r="C12" s="254">
        <v>5</v>
      </c>
      <c r="D12" s="150">
        <v>6</v>
      </c>
      <c r="E12" s="150">
        <v>10</v>
      </c>
      <c r="F12" s="150">
        <v>17</v>
      </c>
      <c r="G12" s="150">
        <v>9</v>
      </c>
      <c r="H12" s="142"/>
      <c r="I12" s="142"/>
      <c r="J12" s="5"/>
      <c r="K12" s="5"/>
      <c r="L12" s="5"/>
    </row>
    <row r="13" spans="2:12" s="106" customFormat="1" x14ac:dyDescent="0.25">
      <c r="B13" s="89" t="s">
        <v>602</v>
      </c>
      <c r="C13" s="151">
        <v>39</v>
      </c>
      <c r="D13" s="151">
        <v>87</v>
      </c>
      <c r="E13" s="151">
        <v>85</v>
      </c>
      <c r="F13" s="151">
        <v>52</v>
      </c>
      <c r="G13" s="151">
        <v>30</v>
      </c>
      <c r="H13" s="142"/>
      <c r="I13" s="142"/>
      <c r="J13" s="5"/>
      <c r="K13" s="5"/>
      <c r="L13" s="5"/>
    </row>
    <row r="14" spans="2:12" s="106" customFormat="1" x14ac:dyDescent="0.25">
      <c r="B14" s="168" t="s">
        <v>605</v>
      </c>
      <c r="C14" s="170">
        <v>44</v>
      </c>
      <c r="D14" s="170">
        <v>96</v>
      </c>
      <c r="E14" s="170">
        <v>95</v>
      </c>
      <c r="F14" s="170">
        <v>69</v>
      </c>
      <c r="G14" s="170">
        <v>39</v>
      </c>
      <c r="H14" s="142"/>
      <c r="I14" s="142"/>
      <c r="J14" s="5"/>
      <c r="K14" s="5"/>
      <c r="L14" s="5"/>
    </row>
    <row r="15" spans="2:12" ht="17.25" x14ac:dyDescent="0.25">
      <c r="B15" s="152" t="s">
        <v>606</v>
      </c>
      <c r="C15" s="190">
        <v>0</v>
      </c>
      <c r="D15" s="158">
        <v>7</v>
      </c>
      <c r="E15" s="158">
        <v>3</v>
      </c>
      <c r="F15" s="158">
        <v>10</v>
      </c>
      <c r="G15" s="148" t="s">
        <v>592</v>
      </c>
    </row>
    <row r="16" spans="2:12" ht="17.25" x14ac:dyDescent="0.25">
      <c r="B16" s="153" t="s">
        <v>607</v>
      </c>
      <c r="C16" s="190">
        <v>0</v>
      </c>
      <c r="D16" s="159">
        <v>5</v>
      </c>
      <c r="E16" s="159">
        <v>4</v>
      </c>
      <c r="F16" s="159">
        <v>4</v>
      </c>
      <c r="G16" s="148" t="s">
        <v>592</v>
      </c>
    </row>
    <row r="17" spans="1:12" ht="17.25" x14ac:dyDescent="0.25">
      <c r="B17" s="152" t="s">
        <v>608</v>
      </c>
      <c r="C17" s="190">
        <v>0</v>
      </c>
      <c r="D17" s="121">
        <v>0</v>
      </c>
      <c r="E17" s="121">
        <v>0</v>
      </c>
      <c r="F17" s="121">
        <v>0</v>
      </c>
      <c r="G17" s="148" t="s">
        <v>592</v>
      </c>
    </row>
    <row r="18" spans="1:12" ht="17.25" x14ac:dyDescent="0.25">
      <c r="B18" s="169" t="s">
        <v>609</v>
      </c>
      <c r="C18" s="170">
        <v>0</v>
      </c>
      <c r="D18" s="171">
        <v>12</v>
      </c>
      <c r="E18" s="171">
        <v>7</v>
      </c>
      <c r="F18" s="171">
        <v>17</v>
      </c>
      <c r="G18" s="172" t="s">
        <v>610</v>
      </c>
    </row>
    <row r="19" spans="1:12" s="301" customFormat="1" ht="12.75" x14ac:dyDescent="0.2">
      <c r="B19" s="304" t="s">
        <v>775</v>
      </c>
      <c r="C19" s="305"/>
      <c r="D19" s="306"/>
      <c r="E19" s="306"/>
      <c r="F19" s="306"/>
      <c r="G19" s="306"/>
      <c r="H19" s="147"/>
    </row>
    <row r="20" spans="1:12" s="301" customFormat="1" ht="12.75" x14ac:dyDescent="0.2">
      <c r="B20" s="304"/>
      <c r="C20" s="305"/>
      <c r="D20" s="306"/>
      <c r="E20" s="306"/>
      <c r="F20" s="306"/>
      <c r="G20" s="306"/>
      <c r="H20" s="147"/>
    </row>
    <row r="21" spans="1:12" ht="15.75" x14ac:dyDescent="0.25">
      <c r="A21" s="86"/>
      <c r="B21" s="509" t="s">
        <v>881</v>
      </c>
      <c r="C21" s="522">
        <v>2021</v>
      </c>
      <c r="D21" s="522">
        <v>2020</v>
      </c>
      <c r="E21" s="522">
        <v>2019</v>
      </c>
      <c r="F21" s="522">
        <v>2018</v>
      </c>
      <c r="G21" s="522">
        <v>2017</v>
      </c>
      <c r="H21" s="141">
        <v>2018</v>
      </c>
      <c r="I21" s="141">
        <v>2017</v>
      </c>
      <c r="J21" s="85"/>
      <c r="K21" s="85"/>
      <c r="L21" s="85"/>
    </row>
    <row r="22" spans="1:12" s="106" customFormat="1" x14ac:dyDescent="0.25">
      <c r="B22" s="152" t="s">
        <v>594</v>
      </c>
      <c r="C22" s="442">
        <v>652</v>
      </c>
      <c r="D22" s="442">
        <v>423</v>
      </c>
      <c r="E22" s="442">
        <v>616</v>
      </c>
      <c r="F22" s="442">
        <v>600</v>
      </c>
      <c r="G22" s="442">
        <v>361</v>
      </c>
      <c r="H22" s="142"/>
      <c r="I22" s="142"/>
      <c r="J22" s="5"/>
      <c r="K22" s="5"/>
      <c r="L22" s="5"/>
    </row>
    <row r="23" spans="1:12" s="106" customFormat="1" x14ac:dyDescent="0.25">
      <c r="B23" s="153" t="s">
        <v>595</v>
      </c>
      <c r="C23" s="442">
        <v>366</v>
      </c>
      <c r="D23" s="442">
        <v>2410</v>
      </c>
      <c r="E23" s="442">
        <v>-300</v>
      </c>
      <c r="F23" s="442">
        <v>304</v>
      </c>
      <c r="G23" s="442">
        <v>-172</v>
      </c>
      <c r="H23" s="142"/>
      <c r="I23" s="142"/>
      <c r="J23" s="5"/>
      <c r="K23" s="5"/>
      <c r="L23" s="5"/>
    </row>
    <row r="24" spans="1:12" s="106" customFormat="1" x14ac:dyDescent="0.25">
      <c r="B24" s="152" t="s">
        <v>596</v>
      </c>
      <c r="C24" s="443">
        <v>315</v>
      </c>
      <c r="D24" s="444">
        <v>151</v>
      </c>
      <c r="E24" s="445">
        <v>279</v>
      </c>
      <c r="F24" s="445">
        <v>301</v>
      </c>
      <c r="G24" s="445">
        <v>96</v>
      </c>
      <c r="H24" s="142"/>
      <c r="I24" s="142"/>
      <c r="J24" s="5"/>
      <c r="K24" s="5"/>
      <c r="L24" s="5"/>
    </row>
    <row r="25" spans="1:12" s="106" customFormat="1" x14ac:dyDescent="0.25">
      <c r="B25" s="153" t="s">
        <v>1034</v>
      </c>
      <c r="C25" s="446">
        <v>295</v>
      </c>
      <c r="D25" s="445">
        <v>50</v>
      </c>
      <c r="E25" s="444">
        <v>43</v>
      </c>
      <c r="F25" s="444">
        <v>2</v>
      </c>
      <c r="G25" s="444">
        <v>-183</v>
      </c>
    </row>
    <row r="26" spans="1:12" s="106" customFormat="1" x14ac:dyDescent="0.25">
      <c r="B26" s="152" t="s">
        <v>597</v>
      </c>
      <c r="C26" s="443">
        <v>300</v>
      </c>
      <c r="D26" s="447">
        <v>36</v>
      </c>
      <c r="E26" s="445">
        <v>140</v>
      </c>
      <c r="F26" s="445">
        <v>304</v>
      </c>
      <c r="G26" s="445">
        <v>322</v>
      </c>
    </row>
    <row r="27" spans="1:12" s="106" customFormat="1" x14ac:dyDescent="0.25">
      <c r="B27" s="153" t="s">
        <v>598</v>
      </c>
      <c r="C27" s="446">
        <v>87</v>
      </c>
      <c r="D27" s="445">
        <v>570</v>
      </c>
      <c r="E27" s="447">
        <v>-71</v>
      </c>
      <c r="F27" s="447">
        <v>72</v>
      </c>
      <c r="G27" s="447">
        <v>-41</v>
      </c>
    </row>
    <row r="28" spans="1:12" s="106" customFormat="1" x14ac:dyDescent="0.25">
      <c r="B28" s="153" t="s">
        <v>599</v>
      </c>
      <c r="C28" s="443">
        <v>37</v>
      </c>
      <c r="D28" s="448">
        <v>71</v>
      </c>
      <c r="E28" s="445">
        <v>198</v>
      </c>
      <c r="F28" s="445">
        <v>312</v>
      </c>
      <c r="G28" s="445">
        <v>93</v>
      </c>
    </row>
    <row r="29" spans="1:12" s="106" customFormat="1" x14ac:dyDescent="0.25">
      <c r="B29" s="152" t="s">
        <v>600</v>
      </c>
      <c r="C29" s="446">
        <v>45</v>
      </c>
      <c r="D29" s="447">
        <v>62</v>
      </c>
      <c r="E29" s="447">
        <v>26</v>
      </c>
      <c r="F29" s="447">
        <v>30</v>
      </c>
      <c r="G29" s="447">
        <v>25</v>
      </c>
    </row>
    <row r="30" spans="1:12" x14ac:dyDescent="0.25">
      <c r="B30" s="406"/>
      <c r="C30" s="407"/>
      <c r="D30" s="408"/>
      <c r="E30" s="408"/>
      <c r="F30" s="408"/>
      <c r="G30" s="408"/>
      <c r="L30" s="106"/>
    </row>
    <row r="31" spans="1:12" ht="15.75" x14ac:dyDescent="0.25">
      <c r="A31" s="86"/>
      <c r="B31" s="509" t="s">
        <v>998</v>
      </c>
      <c r="C31" s="522">
        <v>2021</v>
      </c>
      <c r="D31" s="522">
        <v>2020</v>
      </c>
      <c r="E31" s="522">
        <v>2019</v>
      </c>
      <c r="F31" s="522">
        <v>2018</v>
      </c>
      <c r="G31" s="522">
        <v>2017</v>
      </c>
      <c r="H31" s="141">
        <v>2018</v>
      </c>
      <c r="I31" s="141">
        <v>2017</v>
      </c>
      <c r="J31" s="85"/>
      <c r="K31" s="85"/>
      <c r="L31" s="106"/>
    </row>
    <row r="32" spans="1:12" s="106" customFormat="1" x14ac:dyDescent="0.25">
      <c r="B32" s="152" t="s">
        <v>623</v>
      </c>
      <c r="C32" s="449">
        <v>1486</v>
      </c>
      <c r="D32" s="54">
        <v>947</v>
      </c>
      <c r="E32" s="449">
        <v>1193</v>
      </c>
      <c r="F32" s="449">
        <v>1244</v>
      </c>
      <c r="G32" s="449">
        <v>1018</v>
      </c>
      <c r="H32" s="142"/>
      <c r="I32" s="142"/>
      <c r="J32" s="5"/>
      <c r="K32" s="5"/>
      <c r="L32" s="5"/>
    </row>
    <row r="33" spans="1:12" s="106" customFormat="1" x14ac:dyDescent="0.25">
      <c r="B33" s="153" t="s">
        <v>624</v>
      </c>
      <c r="C33" s="247">
        <v>221</v>
      </c>
      <c r="D33" s="247">
        <v>207</v>
      </c>
      <c r="E33" s="247">
        <v>201</v>
      </c>
      <c r="F33" s="247">
        <v>181</v>
      </c>
      <c r="G33" s="247">
        <v>156</v>
      </c>
      <c r="H33" s="142"/>
      <c r="I33" s="142"/>
      <c r="J33" s="5"/>
      <c r="K33" s="5"/>
      <c r="L33" s="5"/>
    </row>
    <row r="34" spans="1:12" s="106" customFormat="1" x14ac:dyDescent="0.25">
      <c r="B34" s="153" t="s">
        <v>625</v>
      </c>
      <c r="C34" s="98">
        <v>38</v>
      </c>
      <c r="D34" s="247">
        <v>22</v>
      </c>
      <c r="E34" s="247">
        <v>39</v>
      </c>
      <c r="F34" s="247">
        <v>38</v>
      </c>
      <c r="G34" s="247">
        <v>25</v>
      </c>
    </row>
    <row r="35" spans="1:12" s="106" customFormat="1" x14ac:dyDescent="0.25">
      <c r="B35" s="153" t="s">
        <v>626</v>
      </c>
      <c r="C35" s="98">
        <v>858</v>
      </c>
      <c r="D35" s="247">
        <v>860</v>
      </c>
      <c r="E35" s="247">
        <v>781</v>
      </c>
      <c r="F35" s="247">
        <v>683</v>
      </c>
      <c r="G35" s="247">
        <v>602</v>
      </c>
    </row>
    <row r="37" spans="1:12" ht="15.75" x14ac:dyDescent="0.25">
      <c r="A37" s="86"/>
      <c r="B37" s="509" t="s">
        <v>627</v>
      </c>
      <c r="C37" s="522">
        <v>2021</v>
      </c>
      <c r="D37" s="162"/>
      <c r="E37" s="162"/>
      <c r="F37" s="162"/>
      <c r="G37" s="162"/>
      <c r="H37" s="141">
        <v>2018</v>
      </c>
      <c r="I37" s="141">
        <v>2017</v>
      </c>
      <c r="J37" s="85"/>
      <c r="K37" s="85"/>
      <c r="L37" s="85"/>
    </row>
    <row r="38" spans="1:12" s="106" customFormat="1" x14ac:dyDescent="0.25">
      <c r="B38" s="152" t="s">
        <v>628</v>
      </c>
      <c r="C38" s="286">
        <v>0.5</v>
      </c>
      <c r="D38" s="5"/>
      <c r="E38" s="5"/>
      <c r="F38" s="5"/>
      <c r="G38" s="5"/>
    </row>
    <row r="39" spans="1:12" s="106" customFormat="1" x14ac:dyDescent="0.25">
      <c r="B39" s="153" t="s">
        <v>629</v>
      </c>
      <c r="C39" s="287">
        <v>0.7</v>
      </c>
      <c r="D39" s="40"/>
      <c r="E39" s="40"/>
      <c r="F39" s="40"/>
      <c r="G39" s="40"/>
    </row>
    <row r="40" spans="1:12" s="106" customFormat="1" x14ac:dyDescent="0.25">
      <c r="B40" s="169" t="s">
        <v>630</v>
      </c>
      <c r="C40" s="463">
        <v>1.2</v>
      </c>
      <c r="D40" s="5"/>
      <c r="E40" s="5"/>
      <c r="F40" s="5"/>
      <c r="G40" s="5"/>
    </row>
    <row r="41" spans="1:12" s="106" customFormat="1" x14ac:dyDescent="0.25">
      <c r="B41" s="157"/>
      <c r="C41" s="441"/>
      <c r="D41" s="5"/>
      <c r="E41" s="5"/>
      <c r="F41" s="5"/>
      <c r="G41" s="5"/>
    </row>
    <row r="42" spans="1:12" ht="15.75" x14ac:dyDescent="0.25">
      <c r="A42" s="86"/>
      <c r="B42" s="509" t="s">
        <v>631</v>
      </c>
      <c r="C42" s="522">
        <v>2021</v>
      </c>
      <c r="D42" s="162"/>
      <c r="E42" s="162"/>
      <c r="F42" s="162"/>
      <c r="G42" s="162"/>
      <c r="H42" s="141">
        <v>2018</v>
      </c>
      <c r="I42" s="141">
        <v>2017</v>
      </c>
      <c r="J42" s="85"/>
      <c r="K42" s="85"/>
      <c r="L42" s="85"/>
    </row>
    <row r="43" spans="1:12" s="194" customFormat="1" x14ac:dyDescent="0.25">
      <c r="B43" s="353" t="s">
        <v>923</v>
      </c>
      <c r="C43" s="410">
        <v>0.186</v>
      </c>
      <c r="D43" s="40"/>
      <c r="E43" s="40"/>
      <c r="F43" s="40"/>
      <c r="G43" s="40"/>
    </row>
    <row r="44" spans="1:12" s="194" customFormat="1" x14ac:dyDescent="0.25">
      <c r="B44" s="354" t="s">
        <v>924</v>
      </c>
      <c r="C44" s="464">
        <v>0.104</v>
      </c>
      <c r="D44" s="40"/>
      <c r="E44" s="40"/>
      <c r="F44" s="40"/>
      <c r="G44" s="40"/>
    </row>
    <row r="45" spans="1:12" s="194" customFormat="1" x14ac:dyDescent="0.25">
      <c r="B45" s="355" t="s">
        <v>925</v>
      </c>
      <c r="C45" s="284">
        <v>0.71</v>
      </c>
      <c r="D45" s="40"/>
      <c r="E45" s="40"/>
      <c r="F45" s="40"/>
      <c r="G45" s="40"/>
    </row>
    <row r="46" spans="1:12" s="106" customFormat="1" x14ac:dyDescent="0.25">
      <c r="B46" s="169" t="s">
        <v>175</v>
      </c>
      <c r="C46" s="465">
        <v>1</v>
      </c>
      <c r="D46" s="5"/>
      <c r="E46" s="5"/>
      <c r="F46" s="5"/>
      <c r="G46" s="5"/>
    </row>
    <row r="57" spans="4:8" x14ac:dyDescent="0.25">
      <c r="D57" s="323"/>
      <c r="E57" s="323"/>
      <c r="F57" s="323"/>
      <c r="G57" s="323"/>
      <c r="H57" s="88"/>
    </row>
  </sheetData>
  <mergeCells count="1">
    <mergeCell ref="B8:C8"/>
  </mergeCells>
  <hyperlinks>
    <hyperlink ref="G3" location="Contents!A1" display="CONTENTS TAB" xr:uid="{5E55D73A-72C5-4475-80AC-137A0BF0A081}"/>
  </hyperlinks>
  <pageMargins left="0.7" right="0.7" top="0.75" bottom="0.75" header="0.3" footer="0.3"/>
  <pageSetup paperSize="8" scale="88"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1C1DB-511D-4B0C-80C6-6A21A10C0596}">
  <sheetPr>
    <pageSetUpPr fitToPage="1"/>
  </sheetPr>
  <dimension ref="A2:P56"/>
  <sheetViews>
    <sheetView showGridLines="0" showRowColHeaders="0" zoomScale="70" zoomScaleNormal="70" workbookViewId="0">
      <selection activeCell="C33" sqref="C33"/>
    </sheetView>
  </sheetViews>
  <sheetFormatPr defaultRowHeight="15" x14ac:dyDescent="0.25"/>
  <cols>
    <col min="1" max="1" width="4.140625" customWidth="1"/>
    <col min="2" max="2" width="160" customWidth="1"/>
    <col min="3" max="3" width="11.42578125" customWidth="1"/>
    <col min="4" max="4" width="13.140625" style="134" customWidth="1"/>
    <col min="5" max="5" width="12.5703125" style="134" customWidth="1"/>
    <col min="6" max="7" width="12.28515625" style="134" customWidth="1"/>
    <col min="8" max="8" width="10.42578125" customWidth="1"/>
  </cols>
  <sheetData>
    <row r="2" spans="1:16" x14ac:dyDescent="0.25">
      <c r="G2" s="8" t="s">
        <v>299</v>
      </c>
    </row>
    <row r="3" spans="1:16" x14ac:dyDescent="0.25">
      <c r="G3" s="423" t="s">
        <v>1005</v>
      </c>
    </row>
    <row r="5" spans="1:16" x14ac:dyDescent="0.25">
      <c r="H5" s="112"/>
    </row>
    <row r="8" spans="1:16" ht="21" customHeight="1" x14ac:dyDescent="0.25">
      <c r="B8" s="578" t="s">
        <v>674</v>
      </c>
      <c r="C8" s="578"/>
      <c r="D8" s="133"/>
      <c r="E8" s="133"/>
      <c r="F8" s="133"/>
      <c r="G8" s="133"/>
    </row>
    <row r="10" spans="1:16" ht="18" x14ac:dyDescent="0.25">
      <c r="B10" s="509" t="s">
        <v>171</v>
      </c>
      <c r="C10" s="522">
        <v>2021</v>
      </c>
      <c r="D10" s="522">
        <v>2020</v>
      </c>
      <c r="E10" s="522">
        <v>2019</v>
      </c>
      <c r="F10" s="522">
        <v>2018</v>
      </c>
      <c r="G10" s="522" t="s">
        <v>1149</v>
      </c>
      <c r="H10" s="162">
        <v>2018</v>
      </c>
      <c r="I10" s="185"/>
      <c r="J10" s="216"/>
      <c r="K10" s="216"/>
      <c r="L10" s="216"/>
      <c r="M10" s="218"/>
      <c r="N10" s="218"/>
      <c r="O10" s="218"/>
      <c r="P10" s="218"/>
    </row>
    <row r="11" spans="1:16" x14ac:dyDescent="0.25">
      <c r="B11" s="152" t="s">
        <v>643</v>
      </c>
      <c r="C11" s="409">
        <v>11</v>
      </c>
      <c r="D11" s="191">
        <v>15</v>
      </c>
      <c r="E11" s="191">
        <v>10</v>
      </c>
      <c r="F11" s="191">
        <v>20</v>
      </c>
      <c r="G11" s="254">
        <v>6</v>
      </c>
      <c r="H11" s="450"/>
    </row>
    <row r="12" spans="1:16" x14ac:dyDescent="0.25">
      <c r="B12" s="153" t="s">
        <v>644</v>
      </c>
      <c r="C12" s="190">
        <v>1</v>
      </c>
      <c r="D12" s="190">
        <v>0</v>
      </c>
      <c r="E12" s="190">
        <v>3</v>
      </c>
      <c r="F12" s="190">
        <v>0</v>
      </c>
      <c r="G12" s="151">
        <v>1</v>
      </c>
      <c r="H12" s="450"/>
    </row>
    <row r="13" spans="1:16" x14ac:dyDescent="0.25">
      <c r="B13" s="152" t="s">
        <v>645</v>
      </c>
      <c r="C13" s="190">
        <v>0</v>
      </c>
      <c r="D13" s="191">
        <v>0</v>
      </c>
      <c r="E13" s="191">
        <v>0</v>
      </c>
      <c r="F13" s="191">
        <v>0</v>
      </c>
      <c r="G13" s="151">
        <v>0</v>
      </c>
      <c r="H13" s="450"/>
    </row>
    <row r="14" spans="1:16" ht="17.25" x14ac:dyDescent="0.25">
      <c r="B14" s="169" t="s">
        <v>649</v>
      </c>
      <c r="C14" s="170" t="s">
        <v>774</v>
      </c>
      <c r="D14" s="170">
        <v>15</v>
      </c>
      <c r="E14" s="170">
        <v>13</v>
      </c>
      <c r="F14" s="170">
        <v>20</v>
      </c>
      <c r="G14" s="192">
        <v>7</v>
      </c>
      <c r="H14" s="450"/>
    </row>
    <row r="15" spans="1:16" x14ac:dyDescent="0.25">
      <c r="B15" s="156" t="s">
        <v>648</v>
      </c>
      <c r="C15" s="314">
        <v>0</v>
      </c>
      <c r="D15" s="125">
        <v>0</v>
      </c>
      <c r="E15" s="125">
        <v>0</v>
      </c>
      <c r="F15" s="125">
        <v>0</v>
      </c>
      <c r="G15" s="125">
        <v>0</v>
      </c>
      <c r="H15" s="450"/>
    </row>
    <row r="16" spans="1:16" s="106" customFormat="1" x14ac:dyDescent="0.25">
      <c r="A16" s="194"/>
      <c r="B16" s="156" t="s">
        <v>653</v>
      </c>
      <c r="C16" s="151">
        <v>0</v>
      </c>
      <c r="D16" s="151">
        <v>0</v>
      </c>
      <c r="E16" s="151">
        <v>0</v>
      </c>
      <c r="F16" s="151">
        <v>0</v>
      </c>
      <c r="G16" s="151">
        <v>0</v>
      </c>
      <c r="H16" s="195"/>
      <c r="I16" s="142"/>
      <c r="J16" s="5"/>
      <c r="K16" s="5"/>
      <c r="L16" s="5"/>
    </row>
    <row r="17" spans="2:15" s="301" customFormat="1" ht="12.75" x14ac:dyDescent="0.2">
      <c r="B17" s="304" t="s">
        <v>646</v>
      </c>
      <c r="C17" s="305"/>
      <c r="D17" s="306"/>
      <c r="E17" s="306"/>
      <c r="F17" s="306"/>
      <c r="G17" s="306"/>
      <c r="H17" s="147"/>
    </row>
    <row r="18" spans="2:15" s="301" customFormat="1" ht="29.1" customHeight="1" x14ac:dyDescent="0.2">
      <c r="B18" s="308" t="s">
        <v>1017</v>
      </c>
      <c r="C18" s="308"/>
      <c r="D18" s="308"/>
      <c r="E18" s="308"/>
      <c r="F18" s="308"/>
      <c r="G18" s="308"/>
    </row>
    <row r="32" spans="2:15" s="106" customFormat="1" x14ac:dyDescent="0.25">
      <c r="B32" s="199"/>
      <c r="C32" s="175"/>
      <c r="D32" s="176"/>
      <c r="E32" s="176"/>
      <c r="F32" s="176"/>
      <c r="G32" s="176"/>
      <c r="O32" s="147"/>
    </row>
    <row r="33" spans="2:15" s="106" customFormat="1" x14ac:dyDescent="0.25">
      <c r="B33" s="199"/>
      <c r="C33" s="175"/>
      <c r="D33" s="176"/>
      <c r="E33" s="176"/>
      <c r="F33" s="176"/>
      <c r="G33" s="176"/>
      <c r="O33" s="147"/>
    </row>
    <row r="34" spans="2:15" s="106" customFormat="1" x14ac:dyDescent="0.25">
      <c r="B34" s="199"/>
      <c r="C34" s="175"/>
      <c r="D34" s="176"/>
      <c r="E34" s="176"/>
      <c r="F34" s="176"/>
      <c r="G34" s="176"/>
      <c r="O34" s="147"/>
    </row>
    <row r="35" spans="2:15" s="106" customFormat="1" x14ac:dyDescent="0.25">
      <c r="B35" s="199"/>
      <c r="C35" s="175"/>
      <c r="D35" s="176"/>
      <c r="E35" s="176"/>
      <c r="F35" s="176"/>
      <c r="G35" s="176"/>
      <c r="O35" s="147"/>
    </row>
    <row r="36" spans="2:15" s="106" customFormat="1" x14ac:dyDescent="0.25">
      <c r="B36" s="199"/>
      <c r="C36" s="175"/>
      <c r="D36" s="176"/>
      <c r="E36" s="176"/>
      <c r="F36" s="176"/>
      <c r="G36" s="176"/>
      <c r="O36" s="147"/>
    </row>
    <row r="37" spans="2:15" s="106" customFormat="1" x14ac:dyDescent="0.25">
      <c r="B37" s="199"/>
      <c r="C37" s="175"/>
      <c r="D37" s="176"/>
      <c r="E37" s="176"/>
      <c r="F37" s="176"/>
      <c r="G37" s="176"/>
      <c r="O37" s="147"/>
    </row>
    <row r="38" spans="2:15" s="106" customFormat="1" x14ac:dyDescent="0.25">
      <c r="B38" s="199"/>
      <c r="C38" s="175"/>
      <c r="D38" s="176"/>
      <c r="E38" s="176"/>
      <c r="F38" s="176"/>
      <c r="G38" s="176"/>
      <c r="O38" s="147"/>
    </row>
    <row r="39" spans="2:15" s="106" customFormat="1" x14ac:dyDescent="0.25">
      <c r="B39" s="199"/>
      <c r="C39" s="175"/>
      <c r="D39" s="176"/>
      <c r="E39" s="176"/>
      <c r="F39" s="176"/>
      <c r="G39" s="176"/>
      <c r="O39" s="147"/>
    </row>
    <row r="40" spans="2:15" s="106" customFormat="1" x14ac:dyDescent="0.25">
      <c r="B40" s="199"/>
      <c r="C40" s="175"/>
      <c r="D40" s="176"/>
      <c r="E40" s="176"/>
      <c r="F40" s="176"/>
      <c r="G40" s="176"/>
      <c r="O40" s="147"/>
    </row>
    <row r="41" spans="2:15" s="106" customFormat="1" x14ac:dyDescent="0.25">
      <c r="B41" s="199"/>
      <c r="C41" s="175"/>
      <c r="D41" s="176"/>
      <c r="E41" s="176"/>
      <c r="F41" s="176"/>
      <c r="G41" s="176"/>
      <c r="O41" s="147"/>
    </row>
    <row r="42" spans="2:15" s="106" customFormat="1" x14ac:dyDescent="0.25">
      <c r="B42" s="199"/>
      <c r="C42" s="175"/>
      <c r="D42" s="176"/>
      <c r="E42" s="176"/>
      <c r="F42" s="176"/>
      <c r="G42" s="176"/>
      <c r="O42" s="147"/>
    </row>
    <row r="43" spans="2:15" s="106" customFormat="1" x14ac:dyDescent="0.25">
      <c r="B43" s="199"/>
      <c r="C43" s="175"/>
      <c r="D43" s="176"/>
      <c r="E43" s="176"/>
      <c r="F43" s="176"/>
      <c r="G43" s="176"/>
      <c r="O43" s="147"/>
    </row>
    <row r="44" spans="2:15" s="106" customFormat="1" x14ac:dyDescent="0.25">
      <c r="B44" s="199"/>
      <c r="C44" s="175"/>
      <c r="D44" s="176"/>
      <c r="E44" s="176"/>
      <c r="F44" s="176"/>
      <c r="G44" s="176"/>
      <c r="O44" s="147"/>
    </row>
    <row r="45" spans="2:15" s="106" customFormat="1" x14ac:dyDescent="0.25">
      <c r="B45" s="199"/>
      <c r="C45" s="175"/>
      <c r="D45" s="176"/>
      <c r="E45" s="176"/>
      <c r="F45" s="176"/>
      <c r="G45" s="176"/>
      <c r="O45" s="147"/>
    </row>
    <row r="46" spans="2:15" s="106" customFormat="1" x14ac:dyDescent="0.25">
      <c r="B46" s="199"/>
      <c r="C46" s="175"/>
      <c r="D46" s="176"/>
      <c r="E46" s="176"/>
      <c r="F46" s="176"/>
      <c r="G46" s="176"/>
      <c r="O46" s="147"/>
    </row>
    <row r="47" spans="2:15" s="106" customFormat="1" x14ac:dyDescent="0.25">
      <c r="B47" s="199"/>
      <c r="C47" s="175"/>
      <c r="D47" s="176"/>
      <c r="E47" s="176"/>
      <c r="F47" s="176"/>
      <c r="G47" s="176"/>
      <c r="O47" s="147"/>
    </row>
    <row r="48" spans="2:15" s="106" customFormat="1" x14ac:dyDescent="0.25">
      <c r="B48" s="157"/>
      <c r="C48" s="175"/>
      <c r="D48" s="176"/>
      <c r="E48" s="176"/>
      <c r="F48" s="176"/>
      <c r="G48" s="176"/>
      <c r="O48" s="147"/>
    </row>
    <row r="49" spans="2:15" s="106" customFormat="1" x14ac:dyDescent="0.25">
      <c r="B49" s="157"/>
      <c r="C49" s="175"/>
      <c r="D49" s="176"/>
      <c r="E49" s="176"/>
      <c r="F49" s="176"/>
      <c r="G49" s="176"/>
      <c r="O49" s="147"/>
    </row>
    <row r="50" spans="2:15" s="106" customFormat="1" x14ac:dyDescent="0.25">
      <c r="B50" s="157"/>
      <c r="C50" s="175"/>
      <c r="D50" s="176"/>
      <c r="E50" s="176"/>
      <c r="F50" s="176"/>
      <c r="G50" s="176"/>
      <c r="O50" s="147"/>
    </row>
    <row r="51" spans="2:15" s="106" customFormat="1" x14ac:dyDescent="0.25">
      <c r="B51" s="157"/>
      <c r="C51" s="175"/>
      <c r="D51" s="176"/>
      <c r="E51" s="176"/>
      <c r="F51" s="176"/>
      <c r="G51" s="176"/>
      <c r="O51" s="147"/>
    </row>
    <row r="52" spans="2:15" s="106" customFormat="1" x14ac:dyDescent="0.25">
      <c r="B52" s="157"/>
      <c r="C52" s="175"/>
      <c r="D52" s="176"/>
      <c r="E52" s="176"/>
      <c r="F52" s="176"/>
      <c r="G52" s="176"/>
      <c r="O52" s="147"/>
    </row>
    <row r="53" spans="2:15" s="106" customFormat="1" x14ac:dyDescent="0.25">
      <c r="B53" s="157"/>
      <c r="C53" s="175"/>
      <c r="D53" s="176"/>
      <c r="E53" s="176"/>
      <c r="F53" s="176"/>
      <c r="G53" s="176"/>
      <c r="O53" s="147"/>
    </row>
    <row r="54" spans="2:15" s="106" customFormat="1" x14ac:dyDescent="0.25">
      <c r="B54" s="157"/>
      <c r="C54" s="175"/>
      <c r="D54" s="176"/>
      <c r="E54" s="176"/>
      <c r="F54" s="176"/>
      <c r="G54" s="176"/>
      <c r="O54" s="147"/>
    </row>
    <row r="55" spans="2:15" s="106" customFormat="1" x14ac:dyDescent="0.25">
      <c r="B55" s="157"/>
      <c r="C55" s="175"/>
      <c r="D55" s="176"/>
      <c r="E55" s="176"/>
      <c r="F55" s="176"/>
      <c r="G55" s="176"/>
      <c r="O55" s="147"/>
    </row>
    <row r="56" spans="2:15" s="106" customFormat="1" x14ac:dyDescent="0.25">
      <c r="B56" s="157"/>
      <c r="C56" s="175"/>
      <c r="D56" s="176"/>
      <c r="E56" s="176"/>
      <c r="F56" s="176"/>
      <c r="G56" s="176"/>
      <c r="O56" s="147"/>
    </row>
  </sheetData>
  <sheetProtection sheet="1" objects="1" scenarios="1"/>
  <mergeCells count="1">
    <mergeCell ref="B8:C8"/>
  </mergeCells>
  <hyperlinks>
    <hyperlink ref="G3" location="Contents!A1" display="CONTENTS TAB" xr:uid="{F9682B91-D636-4A8D-8860-D7B3CFC0A568}"/>
  </hyperlinks>
  <pageMargins left="0.7" right="0.7" top="0.75" bottom="0.75" header="0.3" footer="0.3"/>
  <pageSetup paperSize="8" scale="82"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8C211-ED28-4D54-B671-EA44FC72B32B}">
  <sheetPr>
    <pageSetUpPr fitToPage="1"/>
  </sheetPr>
  <dimension ref="A2:O44"/>
  <sheetViews>
    <sheetView showGridLines="0" showRowColHeaders="0" zoomScale="70" zoomScaleNormal="70" workbookViewId="0">
      <selection activeCell="J42" sqref="J42"/>
    </sheetView>
  </sheetViews>
  <sheetFormatPr defaultRowHeight="15" x14ac:dyDescent="0.25"/>
  <cols>
    <col min="1" max="1" width="4.140625" customWidth="1"/>
    <col min="2" max="2" width="122.7109375" customWidth="1"/>
    <col min="3" max="3" width="28.7109375" customWidth="1"/>
    <col min="4" max="4" width="36" style="165" customWidth="1"/>
    <col min="5" max="5" width="47.28515625" style="165" customWidth="1"/>
    <col min="6" max="6" width="29" style="165" customWidth="1"/>
    <col min="7" max="7" width="27.140625" style="165" customWidth="1"/>
    <col min="8" max="8" width="10.42578125" style="136" customWidth="1"/>
    <col min="9" max="9" width="9.140625" style="136"/>
  </cols>
  <sheetData>
    <row r="2" spans="1:10" x14ac:dyDescent="0.25">
      <c r="D2" s="8" t="s">
        <v>299</v>
      </c>
    </row>
    <row r="3" spans="1:10" x14ac:dyDescent="0.25">
      <c r="D3" s="423" t="s">
        <v>1005</v>
      </c>
    </row>
    <row r="5" spans="1:10" x14ac:dyDescent="0.25">
      <c r="H5" s="200"/>
    </row>
    <row r="8" spans="1:10" ht="21" customHeight="1" x14ac:dyDescent="0.25">
      <c r="B8" s="578" t="s">
        <v>675</v>
      </c>
      <c r="C8" s="578"/>
      <c r="D8" s="164"/>
      <c r="E8" s="164"/>
      <c r="F8" s="164"/>
      <c r="G8" s="164"/>
    </row>
    <row r="10" spans="1:10" ht="36.75" customHeight="1" x14ac:dyDescent="0.25">
      <c r="B10" s="535" t="s">
        <v>43</v>
      </c>
      <c r="C10" s="522">
        <v>2021</v>
      </c>
      <c r="D10" s="1"/>
      <c r="E10" s="1"/>
      <c r="F10" s="1"/>
      <c r="G10" s="1"/>
      <c r="H10" s="201"/>
    </row>
    <row r="11" spans="1:10" s="106" customFormat="1" x14ac:dyDescent="0.25">
      <c r="B11" s="152" t="s">
        <v>1025</v>
      </c>
      <c r="C11" s="194">
        <v>9</v>
      </c>
      <c r="D11" s="178"/>
      <c r="E11" s="178"/>
      <c r="F11" s="178"/>
      <c r="G11" s="178"/>
      <c r="H11" s="196"/>
      <c r="I11" s="197"/>
    </row>
    <row r="12" spans="1:10" s="106" customFormat="1" x14ac:dyDescent="0.25">
      <c r="B12" s="153" t="s">
        <v>1026</v>
      </c>
      <c r="C12" s="237">
        <v>7</v>
      </c>
      <c r="D12" s="178"/>
      <c r="E12" s="178"/>
      <c r="F12" s="178"/>
      <c r="G12" s="178"/>
      <c r="H12" s="196"/>
      <c r="I12" s="197"/>
    </row>
    <row r="13" spans="1:10" s="106" customFormat="1" x14ac:dyDescent="0.25">
      <c r="B13" s="153" t="s">
        <v>652</v>
      </c>
      <c r="C13" s="322">
        <v>6804</v>
      </c>
      <c r="D13" s="178"/>
      <c r="E13" s="178"/>
      <c r="F13" s="178"/>
      <c r="G13" s="178"/>
      <c r="H13" s="196"/>
      <c r="I13" s="197"/>
    </row>
    <row r="14" spans="1:10" s="106" customFormat="1" x14ac:dyDescent="0.25">
      <c r="B14" s="157"/>
      <c r="C14" s="197"/>
      <c r="D14" s="178"/>
      <c r="E14" s="178"/>
      <c r="F14" s="178"/>
      <c r="G14" s="178"/>
      <c r="H14" s="201"/>
      <c r="I14" s="197"/>
    </row>
    <row r="15" spans="1:10" ht="60" customHeight="1" x14ac:dyDescent="0.25">
      <c r="B15" s="509" t="s">
        <v>655</v>
      </c>
      <c r="C15" s="525" t="s">
        <v>651</v>
      </c>
      <c r="D15" s="525" t="s">
        <v>666</v>
      </c>
      <c r="E15" s="525" t="s">
        <v>652</v>
      </c>
      <c r="F15" s="202"/>
      <c r="G15" s="202"/>
      <c r="H15" s="202"/>
      <c r="I15" s="202"/>
      <c r="J15" s="165"/>
    </row>
    <row r="16" spans="1:10" x14ac:dyDescent="0.25">
      <c r="A16" s="86"/>
      <c r="B16" s="107" t="s">
        <v>170</v>
      </c>
      <c r="C16" s="458"/>
      <c r="D16" s="458"/>
      <c r="E16" s="458"/>
      <c r="F16" s="100"/>
      <c r="G16" s="100"/>
      <c r="H16" s="2"/>
      <c r="I16" s="2"/>
      <c r="J16" s="165"/>
    </row>
    <row r="17" spans="2:15" x14ac:dyDescent="0.25">
      <c r="B17" s="72" t="s">
        <v>656</v>
      </c>
      <c r="C17" s="341">
        <v>7</v>
      </c>
      <c r="D17" s="341">
        <v>6</v>
      </c>
      <c r="E17" s="123">
        <v>6743</v>
      </c>
      <c r="F17" s="100"/>
      <c r="G17" s="45"/>
      <c r="H17" s="2"/>
      <c r="I17" s="2"/>
      <c r="J17" s="165"/>
    </row>
    <row r="18" spans="2:15" x14ac:dyDescent="0.25">
      <c r="B18" s="72" t="s">
        <v>657</v>
      </c>
      <c r="C18" s="341">
        <v>2</v>
      </c>
      <c r="D18" s="341">
        <v>1</v>
      </c>
      <c r="E18" s="341">
        <v>61</v>
      </c>
      <c r="F18" s="100"/>
      <c r="G18" s="100"/>
      <c r="H18" s="2"/>
      <c r="I18" s="2"/>
      <c r="J18" s="165"/>
    </row>
    <row r="19" spans="2:15" x14ac:dyDescent="0.25">
      <c r="B19" s="72" t="s">
        <v>667</v>
      </c>
      <c r="C19" s="341">
        <v>0</v>
      </c>
      <c r="D19" s="341">
        <v>0</v>
      </c>
      <c r="E19" s="341">
        <v>0</v>
      </c>
      <c r="F19" s="100"/>
      <c r="G19" s="100"/>
      <c r="H19" s="2"/>
      <c r="I19" s="2"/>
      <c r="J19" s="165"/>
    </row>
    <row r="20" spans="2:15" x14ac:dyDescent="0.25">
      <c r="B20" s="204" t="s">
        <v>532</v>
      </c>
      <c r="C20" s="192"/>
      <c r="D20" s="192"/>
      <c r="E20" s="192"/>
      <c r="F20" s="108"/>
      <c r="G20" s="100"/>
      <c r="H20" s="203"/>
      <c r="I20" s="2"/>
      <c r="J20" s="165"/>
    </row>
    <row r="21" spans="2:15" x14ac:dyDescent="0.25">
      <c r="B21" s="72" t="s">
        <v>656</v>
      </c>
      <c r="C21" s="341">
        <v>0</v>
      </c>
      <c r="D21" s="341">
        <v>0</v>
      </c>
      <c r="E21" s="341">
        <v>0</v>
      </c>
      <c r="F21" s="108"/>
      <c r="G21" s="100"/>
      <c r="H21" s="203"/>
      <c r="I21" s="2"/>
      <c r="J21" s="165"/>
    </row>
    <row r="22" spans="2:15" x14ac:dyDescent="0.25">
      <c r="B22" s="90" t="s">
        <v>657</v>
      </c>
      <c r="C22" s="221">
        <v>0</v>
      </c>
      <c r="D22" s="221">
        <v>0</v>
      </c>
      <c r="E22" s="221">
        <v>0</v>
      </c>
      <c r="F22" s="108"/>
      <c r="G22" s="100"/>
      <c r="H22" s="203"/>
      <c r="I22" s="2"/>
      <c r="J22" s="165"/>
    </row>
    <row r="23" spans="2:15" x14ac:dyDescent="0.25">
      <c r="B23" s="72" t="s">
        <v>667</v>
      </c>
      <c r="C23" s="341">
        <v>1</v>
      </c>
      <c r="D23" s="341">
        <v>0</v>
      </c>
      <c r="E23" s="341">
        <v>0</v>
      </c>
      <c r="F23" s="108"/>
      <c r="G23" s="100"/>
      <c r="H23" s="203"/>
      <c r="I23" s="2"/>
      <c r="J23" s="165"/>
    </row>
    <row r="24" spans="2:15" x14ac:dyDescent="0.25">
      <c r="B24" s="204" t="s">
        <v>533</v>
      </c>
      <c r="C24" s="192"/>
      <c r="D24" s="192"/>
      <c r="E24" s="192"/>
      <c r="F24" s="100"/>
      <c r="G24" s="100"/>
      <c r="H24" s="2"/>
      <c r="I24" s="2"/>
      <c r="J24" s="165"/>
    </row>
    <row r="25" spans="2:15" x14ac:dyDescent="0.25">
      <c r="B25" s="72" t="s">
        <v>656</v>
      </c>
      <c r="C25" s="151">
        <v>0</v>
      </c>
      <c r="D25" s="151">
        <v>4</v>
      </c>
      <c r="E25" s="151">
        <v>151</v>
      </c>
      <c r="F25" s="371"/>
      <c r="G25" s="100"/>
      <c r="H25" s="2"/>
      <c r="I25" s="2"/>
      <c r="J25" s="165"/>
    </row>
    <row r="26" spans="2:15" x14ac:dyDescent="0.25">
      <c r="B26" s="72" t="s">
        <v>657</v>
      </c>
      <c r="C26" s="151">
        <v>25</v>
      </c>
      <c r="D26" s="151">
        <v>30</v>
      </c>
      <c r="E26" s="151">
        <v>67</v>
      </c>
      <c r="F26" s="100"/>
      <c r="G26" s="100"/>
      <c r="H26" s="2"/>
      <c r="I26" s="2"/>
      <c r="J26" s="165"/>
    </row>
    <row r="27" spans="2:15" x14ac:dyDescent="0.25">
      <c r="B27" s="72" t="s">
        <v>667</v>
      </c>
      <c r="C27" s="151">
        <v>0</v>
      </c>
      <c r="D27" s="151">
        <v>0</v>
      </c>
      <c r="E27" s="151">
        <v>0</v>
      </c>
      <c r="F27" s="100"/>
      <c r="G27" s="100"/>
      <c r="H27" s="2"/>
      <c r="I27" s="2"/>
      <c r="J27" s="165"/>
    </row>
    <row r="28" spans="2:15" x14ac:dyDescent="0.25">
      <c r="B28" s="193" t="s">
        <v>665</v>
      </c>
      <c r="C28" s="458"/>
      <c r="D28" s="458"/>
      <c r="E28" s="458"/>
      <c r="F28" s="100"/>
      <c r="G28" s="100"/>
      <c r="H28" s="2"/>
      <c r="I28" s="2"/>
      <c r="J28" s="165"/>
    </row>
    <row r="29" spans="2:15" x14ac:dyDescent="0.25">
      <c r="B29" s="72" t="s">
        <v>656</v>
      </c>
      <c r="C29" s="151">
        <v>7</v>
      </c>
      <c r="D29" s="151">
        <v>10</v>
      </c>
      <c r="E29" s="146">
        <v>6894</v>
      </c>
      <c r="F29" s="100"/>
      <c r="G29" s="100"/>
      <c r="H29" s="2"/>
      <c r="I29" s="2"/>
      <c r="J29" s="165"/>
    </row>
    <row r="30" spans="2:15" x14ac:dyDescent="0.25">
      <c r="B30" s="72" t="s">
        <v>657</v>
      </c>
      <c r="C30" s="151">
        <v>27</v>
      </c>
      <c r="D30" s="151">
        <v>31</v>
      </c>
      <c r="E30" s="151">
        <v>128</v>
      </c>
      <c r="F30" s="100"/>
      <c r="G30" s="100"/>
      <c r="H30" s="2"/>
      <c r="I30" s="2"/>
      <c r="J30" s="165"/>
    </row>
    <row r="31" spans="2:15" s="106" customFormat="1" x14ac:dyDescent="0.25">
      <c r="B31" s="72" t="s">
        <v>667</v>
      </c>
      <c r="C31" s="467">
        <v>1</v>
      </c>
      <c r="D31" s="151">
        <v>0</v>
      </c>
      <c r="E31" s="151">
        <v>0</v>
      </c>
      <c r="F31" s="176"/>
      <c r="G31" s="176"/>
      <c r="H31" s="197"/>
      <c r="I31" s="197"/>
      <c r="O31" s="147"/>
    </row>
    <row r="32" spans="2:15" s="106" customFormat="1" x14ac:dyDescent="0.25">
      <c r="B32" s="90"/>
      <c r="C32" s="175"/>
      <c r="D32" s="176"/>
      <c r="E32" s="176"/>
      <c r="F32" s="176"/>
      <c r="G32" s="176"/>
      <c r="H32" s="197"/>
      <c r="I32" s="197"/>
      <c r="O32" s="147"/>
    </row>
    <row r="33" spans="1:15" s="106" customFormat="1" x14ac:dyDescent="0.25">
      <c r="B33" s="157"/>
      <c r="C33" s="175"/>
      <c r="D33" s="176"/>
      <c r="E33" s="176"/>
      <c r="F33" s="176"/>
      <c r="G33" s="176"/>
      <c r="H33" s="197"/>
      <c r="I33" s="197"/>
      <c r="O33" s="147"/>
    </row>
    <row r="34" spans="1:15" ht="30" customHeight="1" x14ac:dyDescent="0.25">
      <c r="B34" s="535" t="s">
        <v>1041</v>
      </c>
      <c r="C34" s="525" t="s">
        <v>660</v>
      </c>
      <c r="D34" s="525" t="s">
        <v>661</v>
      </c>
      <c r="E34" s="525" t="s">
        <v>662</v>
      </c>
      <c r="F34" s="525" t="s">
        <v>663</v>
      </c>
      <c r="G34" s="525" t="s">
        <v>664</v>
      </c>
      <c r="H34" s="202"/>
      <c r="I34" s="202"/>
      <c r="J34" s="165"/>
    </row>
    <row r="35" spans="1:15" x14ac:dyDescent="0.25">
      <c r="B35" s="90" t="s">
        <v>170</v>
      </c>
      <c r="C35" s="221">
        <v>3</v>
      </c>
      <c r="D35" s="221">
        <v>2</v>
      </c>
      <c r="E35" s="221">
        <v>13</v>
      </c>
      <c r="F35" s="221">
        <v>8</v>
      </c>
      <c r="G35" s="221">
        <v>402</v>
      </c>
      <c r="H35" s="2"/>
      <c r="I35" s="2"/>
      <c r="J35" s="165"/>
    </row>
    <row r="36" spans="1:15" x14ac:dyDescent="0.25">
      <c r="B36" s="72" t="s">
        <v>668</v>
      </c>
      <c r="C36" s="341">
        <v>2</v>
      </c>
      <c r="D36" s="341">
        <v>0.01</v>
      </c>
      <c r="E36" s="341">
        <v>1</v>
      </c>
      <c r="F36" s="341">
        <v>2</v>
      </c>
      <c r="G36" s="341">
        <v>1</v>
      </c>
      <c r="H36" s="203"/>
      <c r="I36" s="2"/>
      <c r="J36" s="165"/>
    </row>
    <row r="37" spans="1:15" ht="17.25" x14ac:dyDescent="0.25">
      <c r="B37" s="72" t="s">
        <v>669</v>
      </c>
      <c r="C37" s="341">
        <v>4</v>
      </c>
      <c r="D37" s="341">
        <v>12</v>
      </c>
      <c r="E37" s="341">
        <v>5</v>
      </c>
      <c r="F37" s="341">
        <v>2</v>
      </c>
      <c r="G37" s="341">
        <v>3</v>
      </c>
      <c r="H37" s="203"/>
      <c r="I37" s="2"/>
      <c r="J37" s="165"/>
    </row>
    <row r="38" spans="1:15" x14ac:dyDescent="0.25">
      <c r="B38" s="300" t="s">
        <v>834</v>
      </c>
    </row>
    <row r="40" spans="1:15" ht="18" x14ac:dyDescent="0.25">
      <c r="A40" s="86"/>
      <c r="B40" s="509" t="s">
        <v>650</v>
      </c>
      <c r="C40" s="522">
        <v>2021</v>
      </c>
      <c r="D40" s="522">
        <v>2020</v>
      </c>
      <c r="E40" s="522">
        <v>2019</v>
      </c>
      <c r="F40" s="522">
        <v>2018</v>
      </c>
      <c r="G40" s="522" t="s">
        <v>1149</v>
      </c>
      <c r="H40" s="141">
        <v>2018</v>
      </c>
      <c r="I40" s="141">
        <v>2017</v>
      </c>
      <c r="J40" s="134"/>
      <c r="K40" s="134"/>
      <c r="L40" s="106"/>
    </row>
    <row r="41" spans="1:15" s="106" customFormat="1" x14ac:dyDescent="0.25">
      <c r="B41" s="152" t="s">
        <v>654</v>
      </c>
      <c r="C41" s="143">
        <v>9678</v>
      </c>
      <c r="D41" s="343"/>
      <c r="E41" s="344"/>
      <c r="F41" s="344"/>
      <c r="G41" s="344"/>
      <c r="H41" s="142"/>
      <c r="I41" s="142"/>
      <c r="J41" s="5"/>
      <c r="K41" s="5"/>
      <c r="L41" s="5"/>
    </row>
    <row r="42" spans="1:15" s="106" customFormat="1" x14ac:dyDescent="0.25">
      <c r="B42" s="153" t="s">
        <v>897</v>
      </c>
      <c r="C42" s="174">
        <v>286</v>
      </c>
      <c r="D42" s="174">
        <v>563</v>
      </c>
      <c r="E42" s="174">
        <v>322</v>
      </c>
      <c r="F42" s="174">
        <v>888</v>
      </c>
      <c r="G42" s="174">
        <v>20</v>
      </c>
      <c r="H42" s="142"/>
      <c r="I42" s="142"/>
      <c r="J42" s="5"/>
      <c r="K42" s="5"/>
      <c r="L42" s="5"/>
    </row>
    <row r="43" spans="1:15" s="106" customFormat="1" x14ac:dyDescent="0.25">
      <c r="B43" s="153" t="s">
        <v>898</v>
      </c>
      <c r="C43" s="459">
        <v>742</v>
      </c>
      <c r="D43" s="174">
        <v>584</v>
      </c>
      <c r="E43" s="174">
        <v>686</v>
      </c>
      <c r="F43" s="174">
        <v>970</v>
      </c>
      <c r="G43" s="174">
        <v>230</v>
      </c>
    </row>
    <row r="44" spans="1:15" s="106" customFormat="1" x14ac:dyDescent="0.25">
      <c r="B44" s="304" t="s">
        <v>646</v>
      </c>
      <c r="C44" s="175"/>
      <c r="D44" s="176"/>
      <c r="E44" s="176"/>
      <c r="F44" s="176"/>
      <c r="G44" s="176"/>
      <c r="O44" s="147"/>
    </row>
  </sheetData>
  <sheetProtection sheet="1" objects="1" scenarios="1"/>
  <mergeCells count="1">
    <mergeCell ref="B8:C8"/>
  </mergeCells>
  <hyperlinks>
    <hyperlink ref="D3" location="Contents!A1" display="CONTENTS TAB" xr:uid="{54748061-4F16-4262-8703-9AE119B832D6}"/>
  </hyperlinks>
  <pageMargins left="0.7" right="0.7" top="0.75" bottom="0.75" header="0.3" footer="0.3"/>
  <pageSetup paperSize="8" scale="65"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03585-0E66-4325-B70B-DBCB0ADB8559}">
  <sheetPr>
    <pageSetUpPr fitToPage="1"/>
  </sheetPr>
  <dimension ref="A2:R57"/>
  <sheetViews>
    <sheetView showGridLines="0" showRowColHeaders="0" topLeftCell="A7" zoomScale="70" zoomScaleNormal="70" workbookViewId="0">
      <selection activeCell="C22" sqref="C22"/>
    </sheetView>
  </sheetViews>
  <sheetFormatPr defaultRowHeight="15" x14ac:dyDescent="0.25"/>
  <cols>
    <col min="1" max="1" width="4.140625" customWidth="1"/>
    <col min="2" max="2" width="109.140625" customWidth="1"/>
    <col min="3" max="3" width="12.7109375" customWidth="1"/>
    <col min="4" max="4" width="14.85546875" style="134" customWidth="1"/>
    <col min="5" max="5" width="12.5703125" style="134" customWidth="1"/>
    <col min="6" max="7" width="12.28515625" style="134" customWidth="1"/>
    <col min="8" max="8" width="6.5703125" customWidth="1"/>
    <col min="9" max="9" width="22.42578125" style="106" customWidth="1"/>
  </cols>
  <sheetData>
    <row r="2" spans="1:12" x14ac:dyDescent="0.25">
      <c r="G2" s="8" t="s">
        <v>299</v>
      </c>
    </row>
    <row r="3" spans="1:12" x14ac:dyDescent="0.25">
      <c r="G3" s="423" t="s">
        <v>1005</v>
      </c>
    </row>
    <row r="5" spans="1:12" x14ac:dyDescent="0.25">
      <c r="H5" s="112"/>
    </row>
    <row r="8" spans="1:12" ht="21" customHeight="1" x14ac:dyDescent="0.25">
      <c r="B8" s="578" t="s">
        <v>683</v>
      </c>
      <c r="C8" s="578"/>
      <c r="D8" s="133"/>
      <c r="E8" s="133"/>
      <c r="F8" s="133"/>
      <c r="G8" s="133"/>
    </row>
    <row r="10" spans="1:12" ht="15.75" x14ac:dyDescent="0.25">
      <c r="A10" s="86"/>
      <c r="B10" s="509" t="s">
        <v>900</v>
      </c>
      <c r="C10" s="522">
        <v>2021</v>
      </c>
      <c r="D10" s="522">
        <v>2020</v>
      </c>
      <c r="E10" s="522">
        <v>2019</v>
      </c>
      <c r="F10" s="522">
        <v>2018</v>
      </c>
      <c r="G10" s="522">
        <v>2017</v>
      </c>
      <c r="H10" s="141">
        <v>2018</v>
      </c>
      <c r="I10" s="217"/>
      <c r="J10" s="134"/>
      <c r="K10" s="134"/>
      <c r="L10" s="147"/>
    </row>
    <row r="11" spans="1:12" s="106" customFormat="1" x14ac:dyDescent="0.25">
      <c r="B11" s="179" t="s">
        <v>621</v>
      </c>
      <c r="C11" s="182">
        <v>7.07</v>
      </c>
      <c r="D11" s="182">
        <v>7.1</v>
      </c>
      <c r="E11" s="182">
        <v>7.05</v>
      </c>
      <c r="F11" s="182">
        <v>6.9</v>
      </c>
      <c r="G11" s="182">
        <v>4.47</v>
      </c>
      <c r="H11" s="142"/>
      <c r="I11" s="194"/>
    </row>
    <row r="12" spans="1:12" s="106" customFormat="1" ht="17.25" x14ac:dyDescent="0.25">
      <c r="B12" s="153" t="s">
        <v>904</v>
      </c>
      <c r="C12" s="214">
        <v>9.09</v>
      </c>
      <c r="D12" s="214">
        <v>11.28</v>
      </c>
      <c r="E12" s="214">
        <v>10.039999999999999</v>
      </c>
      <c r="F12" s="214">
        <v>9.43</v>
      </c>
      <c r="G12" s="214">
        <v>5.43</v>
      </c>
      <c r="H12" s="142"/>
      <c r="I12" s="194"/>
    </row>
    <row r="13" spans="1:12" s="106" customFormat="1" x14ac:dyDescent="0.25">
      <c r="B13" s="304" t="s">
        <v>905</v>
      </c>
      <c r="C13" s="207"/>
      <c r="D13" s="207"/>
      <c r="E13" s="207"/>
      <c r="F13" s="207"/>
      <c r="G13" s="207"/>
      <c r="H13" s="142"/>
      <c r="I13" s="194"/>
    </row>
    <row r="14" spans="1:12" x14ac:dyDescent="0.25">
      <c r="B14" s="157"/>
      <c r="C14" s="136"/>
      <c r="D14" s="1"/>
      <c r="E14" s="1"/>
      <c r="F14" s="1"/>
      <c r="G14" s="1"/>
      <c r="H14" s="147"/>
      <c r="I14" s="194"/>
    </row>
    <row r="15" spans="1:12" ht="15.75" x14ac:dyDescent="0.25">
      <c r="B15" s="509" t="s">
        <v>632</v>
      </c>
      <c r="C15" s="522">
        <v>2021</v>
      </c>
      <c r="D15" s="522">
        <v>2020</v>
      </c>
      <c r="E15" s="522">
        <v>2019</v>
      </c>
      <c r="F15" s="522">
        <v>2018</v>
      </c>
      <c r="G15" s="522">
        <v>2017</v>
      </c>
      <c r="H15" s="141"/>
      <c r="I15" s="185"/>
      <c r="J15" s="134"/>
      <c r="K15" s="134"/>
      <c r="L15" s="134"/>
    </row>
    <row r="16" spans="1:12" s="180" customFormat="1" x14ac:dyDescent="0.25">
      <c r="B16" s="41" t="s">
        <v>615</v>
      </c>
      <c r="C16" s="550">
        <v>0.35799999999999998</v>
      </c>
      <c r="D16" s="550">
        <v>0.39300000000000002</v>
      </c>
      <c r="E16" s="550">
        <v>0.46</v>
      </c>
      <c r="F16" s="550">
        <v>0.501</v>
      </c>
      <c r="G16" s="550">
        <v>0.74299999999999999</v>
      </c>
      <c r="H16" s="178"/>
      <c r="I16" s="178"/>
      <c r="J16" s="41"/>
      <c r="K16" s="41"/>
      <c r="L16" s="41"/>
    </row>
    <row r="17" spans="1:18" s="180" customFormat="1" x14ac:dyDescent="0.25">
      <c r="B17" s="135" t="s">
        <v>616</v>
      </c>
      <c r="C17" s="551">
        <v>0.10299999999999999</v>
      </c>
      <c r="D17" s="551">
        <v>8.5000000000000006E-2</v>
      </c>
      <c r="E17" s="551">
        <v>9.2999999999999999E-2</v>
      </c>
      <c r="F17" s="551">
        <v>0.107</v>
      </c>
      <c r="G17" s="551">
        <v>0.16900000000000001</v>
      </c>
      <c r="H17" s="178"/>
      <c r="I17" s="178"/>
      <c r="J17" s="41"/>
      <c r="K17" s="41"/>
      <c r="L17" s="41"/>
      <c r="R17" s="482"/>
    </row>
    <row r="18" spans="1:18" s="180" customFormat="1" x14ac:dyDescent="0.25">
      <c r="B18" s="183" t="s">
        <v>617</v>
      </c>
      <c r="C18" s="552">
        <v>1E-4</v>
      </c>
      <c r="D18" s="553">
        <v>0</v>
      </c>
      <c r="E18" s="553">
        <v>0</v>
      </c>
      <c r="F18" s="553">
        <v>0</v>
      </c>
      <c r="G18" s="553">
        <v>0</v>
      </c>
    </row>
    <row r="19" spans="1:18" s="106" customFormat="1" x14ac:dyDescent="0.25">
      <c r="B19" s="179" t="s">
        <v>618</v>
      </c>
      <c r="C19" s="554">
        <v>0.38500000000000001</v>
      </c>
      <c r="D19" s="555">
        <v>0.39300000000000002</v>
      </c>
      <c r="E19" s="555">
        <v>0.44400000000000001</v>
      </c>
      <c r="F19" s="555">
        <v>0.38900000000000001</v>
      </c>
      <c r="G19" s="555">
        <v>8.4000000000000005E-2</v>
      </c>
    </row>
    <row r="20" spans="1:18" s="106" customFormat="1" x14ac:dyDescent="0.25">
      <c r="B20" s="157" t="s">
        <v>619</v>
      </c>
      <c r="C20" s="556">
        <v>1E-3</v>
      </c>
      <c r="D20" s="551">
        <v>1E-3</v>
      </c>
      <c r="E20" s="551">
        <v>1E-3</v>
      </c>
      <c r="F20" s="551">
        <v>1E-3</v>
      </c>
      <c r="G20" s="551">
        <v>1E-3</v>
      </c>
    </row>
    <row r="21" spans="1:18" s="106" customFormat="1" x14ac:dyDescent="0.25">
      <c r="B21" s="153" t="s">
        <v>958</v>
      </c>
      <c r="C21" s="556">
        <v>0.154</v>
      </c>
      <c r="D21" s="551">
        <v>0.128</v>
      </c>
      <c r="E21" s="551">
        <v>2E-3</v>
      </c>
      <c r="F21" s="551">
        <v>2E-3</v>
      </c>
      <c r="G21" s="551">
        <v>2E-3</v>
      </c>
    </row>
    <row r="22" spans="1:18" s="106" customFormat="1" x14ac:dyDescent="0.25">
      <c r="B22" s="169" t="s">
        <v>175</v>
      </c>
      <c r="C22" s="557">
        <v>1</v>
      </c>
      <c r="D22" s="558">
        <v>1</v>
      </c>
      <c r="E22" s="558">
        <v>1</v>
      </c>
      <c r="F22" s="558">
        <v>1</v>
      </c>
      <c r="G22" s="558">
        <v>1</v>
      </c>
    </row>
    <row r="23" spans="1:18" s="301" customFormat="1" ht="12.75" x14ac:dyDescent="0.2">
      <c r="B23" s="304"/>
      <c r="C23" s="309"/>
      <c r="D23" s="310"/>
      <c r="E23" s="310"/>
      <c r="F23" s="310"/>
      <c r="G23" s="310"/>
    </row>
    <row r="24" spans="1:18" s="106" customFormat="1" x14ac:dyDescent="0.25">
      <c r="B24" s="157"/>
      <c r="C24" s="181"/>
      <c r="D24" s="5"/>
      <c r="E24" s="5"/>
      <c r="F24" s="5"/>
      <c r="G24" s="5"/>
    </row>
    <row r="25" spans="1:18" ht="15.75" x14ac:dyDescent="0.25">
      <c r="A25" s="86"/>
      <c r="B25" s="509" t="s">
        <v>636</v>
      </c>
      <c r="C25" s="522">
        <v>2021</v>
      </c>
      <c r="D25" s="120"/>
      <c r="E25" s="120"/>
      <c r="F25" s="120"/>
      <c r="G25" s="120"/>
      <c r="H25" s="141">
        <v>2018</v>
      </c>
      <c r="J25" s="134"/>
      <c r="K25" s="134"/>
      <c r="L25" s="134"/>
    </row>
    <row r="26" spans="1:18" s="106" customFormat="1" x14ac:dyDescent="0.25">
      <c r="B26" s="199" t="s">
        <v>622</v>
      </c>
      <c r="C26" s="290">
        <v>4.84</v>
      </c>
      <c r="D26" s="177"/>
      <c r="E26" s="177"/>
      <c r="F26" s="177"/>
      <c r="G26" s="177"/>
      <c r="H26" s="142"/>
      <c r="I26" s="142"/>
      <c r="J26" s="5"/>
      <c r="K26" s="5"/>
      <c r="L26" s="5"/>
    </row>
    <row r="27" spans="1:18" s="106" customFormat="1" x14ac:dyDescent="0.25">
      <c r="B27" s="153" t="s">
        <v>633</v>
      </c>
      <c r="C27" s="214">
        <v>0.59</v>
      </c>
      <c r="D27" s="177"/>
      <c r="E27" s="177"/>
      <c r="F27" s="177"/>
      <c r="G27" s="177"/>
      <c r="H27" s="142"/>
      <c r="I27" s="142"/>
      <c r="J27" s="5"/>
      <c r="K27" s="5"/>
      <c r="L27" s="5"/>
    </row>
    <row r="28" spans="1:18" s="106" customFormat="1" x14ac:dyDescent="0.25">
      <c r="B28" s="153" t="s">
        <v>634</v>
      </c>
      <c r="C28" s="214">
        <v>3.53</v>
      </c>
      <c r="D28" s="177"/>
      <c r="E28" s="177"/>
      <c r="F28" s="177"/>
      <c r="G28" s="177"/>
      <c r="H28" s="142"/>
      <c r="I28" s="142"/>
      <c r="J28" s="5"/>
      <c r="K28" s="5"/>
      <c r="L28" s="5"/>
    </row>
    <row r="29" spans="1:18" s="106" customFormat="1" x14ac:dyDescent="0.25">
      <c r="B29" s="152" t="s">
        <v>635</v>
      </c>
      <c r="C29" s="214">
        <v>0.65</v>
      </c>
      <c r="D29" s="177"/>
      <c r="E29" s="177"/>
      <c r="F29" s="177"/>
      <c r="G29" s="177"/>
      <c r="H29" s="142"/>
      <c r="I29" s="142"/>
      <c r="J29" s="5"/>
      <c r="K29" s="5"/>
      <c r="L29" s="5"/>
    </row>
    <row r="30" spans="1:18" s="106" customFormat="1" x14ac:dyDescent="0.25">
      <c r="B30" s="153" t="s">
        <v>637</v>
      </c>
      <c r="C30" s="214">
        <v>7.0000000000000007E-2</v>
      </c>
      <c r="D30" s="177"/>
      <c r="E30" s="177"/>
      <c r="F30" s="177"/>
      <c r="G30" s="177"/>
      <c r="H30" s="142"/>
      <c r="I30" s="142"/>
      <c r="J30" s="5"/>
      <c r="K30" s="5"/>
      <c r="L30" s="5"/>
    </row>
    <row r="31" spans="1:18" s="106" customFormat="1" x14ac:dyDescent="0.25">
      <c r="B31" s="152" t="s">
        <v>638</v>
      </c>
      <c r="C31" s="394">
        <v>5.0000000000000001E-3</v>
      </c>
      <c r="D31" s="177"/>
      <c r="E31" s="177"/>
      <c r="F31" s="177"/>
      <c r="G31" s="177"/>
      <c r="H31" s="142"/>
      <c r="I31" s="142"/>
      <c r="J31" s="5"/>
      <c r="K31" s="5"/>
      <c r="L31" s="5"/>
    </row>
    <row r="32" spans="1:18" s="106" customFormat="1" x14ac:dyDescent="0.25">
      <c r="B32" s="169" t="s">
        <v>532</v>
      </c>
      <c r="C32" s="212">
        <v>2.14</v>
      </c>
      <c r="D32" s="177"/>
      <c r="E32" s="177"/>
      <c r="F32" s="177"/>
      <c r="G32" s="177"/>
    </row>
    <row r="33" spans="1:12" s="163" customFormat="1" x14ac:dyDescent="0.25">
      <c r="B33" s="169" t="s">
        <v>533</v>
      </c>
      <c r="C33" s="212">
        <v>0.08</v>
      </c>
      <c r="D33" s="177"/>
      <c r="E33" s="177"/>
      <c r="F33" s="177"/>
      <c r="G33" s="177"/>
    </row>
    <row r="34" spans="1:12" s="163" customFormat="1" x14ac:dyDescent="0.25">
      <c r="B34" s="157"/>
      <c r="C34" s="173"/>
      <c r="D34" s="177"/>
      <c r="E34" s="177"/>
      <c r="F34" s="177"/>
      <c r="G34" s="177"/>
    </row>
    <row r="35" spans="1:12" ht="15.75" x14ac:dyDescent="0.25">
      <c r="A35" s="86"/>
      <c r="B35" s="509" t="s">
        <v>903</v>
      </c>
      <c r="C35" s="522">
        <v>2021</v>
      </c>
      <c r="D35" s="522">
        <v>2020</v>
      </c>
      <c r="E35" s="522">
        <v>2019</v>
      </c>
      <c r="F35" s="522">
        <v>2018</v>
      </c>
      <c r="G35" s="522">
        <v>2017</v>
      </c>
      <c r="H35" s="141">
        <v>2018</v>
      </c>
      <c r="I35" s="185"/>
      <c r="J35" s="134"/>
      <c r="K35" s="134"/>
      <c r="L35" s="134"/>
    </row>
    <row r="36" spans="1:12" s="106" customFormat="1" x14ac:dyDescent="0.25">
      <c r="B36" s="152" t="s">
        <v>901</v>
      </c>
      <c r="C36" s="286">
        <v>502</v>
      </c>
      <c r="D36" s="249">
        <v>512</v>
      </c>
      <c r="E36" s="249">
        <v>436</v>
      </c>
      <c r="F36" s="249">
        <v>446</v>
      </c>
      <c r="G36" s="249">
        <v>289</v>
      </c>
    </row>
    <row r="37" spans="1:12" s="106" customFormat="1" x14ac:dyDescent="0.25">
      <c r="B37" s="153" t="s">
        <v>902</v>
      </c>
      <c r="C37" s="287">
        <v>82</v>
      </c>
      <c r="D37" s="145">
        <v>77</v>
      </c>
      <c r="E37" s="145">
        <v>68</v>
      </c>
      <c r="F37" s="145">
        <v>49</v>
      </c>
      <c r="G37" s="145">
        <v>59</v>
      </c>
    </row>
    <row r="38" spans="1:12" s="106" customFormat="1" x14ac:dyDescent="0.25">
      <c r="B38" s="169" t="s">
        <v>640</v>
      </c>
      <c r="C38" s="287">
        <v>584</v>
      </c>
      <c r="D38" s="103">
        <v>589</v>
      </c>
      <c r="E38" s="103">
        <v>504</v>
      </c>
      <c r="F38" s="103">
        <v>495</v>
      </c>
      <c r="G38" s="103">
        <v>348</v>
      </c>
    </row>
    <row r="39" spans="1:12" s="106" customFormat="1" ht="17.25" x14ac:dyDescent="0.25">
      <c r="B39" s="169" t="s">
        <v>959</v>
      </c>
      <c r="C39" s="287">
        <v>0.75</v>
      </c>
      <c r="D39" s="103">
        <v>0.94</v>
      </c>
      <c r="E39" s="103">
        <v>0.72</v>
      </c>
      <c r="F39" s="103">
        <v>0.68</v>
      </c>
      <c r="G39" s="145">
        <v>0.42</v>
      </c>
    </row>
    <row r="40" spans="1:12" s="106" customFormat="1" x14ac:dyDescent="0.25">
      <c r="B40" s="304" t="s">
        <v>905</v>
      </c>
      <c r="C40" s="345"/>
      <c r="D40" s="346"/>
      <c r="E40" s="346"/>
      <c r="F40" s="346"/>
      <c r="G40" s="346"/>
    </row>
    <row r="41" spans="1:12" s="106" customFormat="1" x14ac:dyDescent="0.25">
      <c r="B41" s="157"/>
      <c r="C41" s="163"/>
      <c r="D41" s="5"/>
      <c r="E41" s="5"/>
      <c r="F41" s="5"/>
      <c r="G41" s="5"/>
    </row>
    <row r="42" spans="1:12" ht="36.75" customHeight="1" x14ac:dyDescent="0.25">
      <c r="A42" s="86"/>
      <c r="B42" s="527" t="s">
        <v>889</v>
      </c>
      <c r="C42" s="541" t="s">
        <v>639</v>
      </c>
      <c r="D42" s="541" t="s">
        <v>641</v>
      </c>
      <c r="E42" s="541" t="s">
        <v>640</v>
      </c>
      <c r="F42" s="141"/>
      <c r="G42" s="141"/>
    </row>
    <row r="43" spans="1:12" x14ac:dyDescent="0.25">
      <c r="B43" t="s">
        <v>170</v>
      </c>
      <c r="C43" s="142">
        <v>343</v>
      </c>
      <c r="D43" s="88">
        <v>81</v>
      </c>
      <c r="E43" s="8">
        <v>424</v>
      </c>
      <c r="F43" s="1"/>
      <c r="G43" s="1"/>
    </row>
    <row r="44" spans="1:12" x14ac:dyDescent="0.25">
      <c r="B44" s="98" t="s">
        <v>532</v>
      </c>
      <c r="C44" s="101">
        <v>154</v>
      </c>
      <c r="D44" s="101">
        <v>0</v>
      </c>
      <c r="E44" s="460">
        <v>154</v>
      </c>
    </row>
    <row r="45" spans="1:12" x14ac:dyDescent="0.25">
      <c r="B45" t="s">
        <v>533</v>
      </c>
      <c r="C45" s="88">
        <v>5</v>
      </c>
      <c r="D45" s="88">
        <v>1</v>
      </c>
      <c r="E45" s="8">
        <v>6</v>
      </c>
    </row>
    <row r="46" spans="1:12" x14ac:dyDescent="0.25">
      <c r="B46" s="167" t="s">
        <v>640</v>
      </c>
      <c r="C46" s="460">
        <v>502</v>
      </c>
      <c r="D46" s="460">
        <v>82</v>
      </c>
      <c r="E46" s="114">
        <v>584</v>
      </c>
    </row>
    <row r="48" spans="1:12" ht="18" x14ac:dyDescent="0.25">
      <c r="A48" s="86"/>
      <c r="B48" s="509" t="s">
        <v>614</v>
      </c>
      <c r="C48" s="522">
        <v>2021</v>
      </c>
      <c r="D48" s="522">
        <v>2020</v>
      </c>
      <c r="E48" s="522">
        <v>2019</v>
      </c>
      <c r="F48" s="522">
        <v>2018</v>
      </c>
      <c r="G48" s="522" t="s">
        <v>1149</v>
      </c>
      <c r="H48" s="141"/>
      <c r="I48" s="187"/>
      <c r="J48" s="134"/>
      <c r="K48" s="134"/>
      <c r="L48" s="134"/>
    </row>
    <row r="49" spans="2:7" s="180" customFormat="1" x14ac:dyDescent="0.25">
      <c r="B49" s="288" t="s">
        <v>615</v>
      </c>
      <c r="C49" s="410">
        <v>0.36599999999999999</v>
      </c>
      <c r="D49" s="411">
        <v>0.38900000000000001</v>
      </c>
      <c r="E49" s="411">
        <v>0.39800000000000002</v>
      </c>
      <c r="F49" s="411">
        <v>0.46800000000000003</v>
      </c>
      <c r="G49" s="411">
        <v>0.65700000000000003</v>
      </c>
    </row>
    <row r="50" spans="2:7" s="180" customFormat="1" x14ac:dyDescent="0.25">
      <c r="B50" s="288" t="s">
        <v>814</v>
      </c>
      <c r="C50" s="289">
        <v>0.14000000000000001</v>
      </c>
      <c r="D50" s="292">
        <v>0.121</v>
      </c>
      <c r="E50" s="292">
        <v>0.13400000000000001</v>
      </c>
      <c r="F50" s="292">
        <v>9.5000000000000001E-2</v>
      </c>
      <c r="G50" s="292">
        <v>0.16900000000000001</v>
      </c>
    </row>
    <row r="51" spans="2:7" s="180" customFormat="1" x14ac:dyDescent="0.25">
      <c r="B51" s="288" t="s">
        <v>815</v>
      </c>
      <c r="C51" s="284">
        <v>0.06</v>
      </c>
      <c r="D51" s="291">
        <v>4.5999999999999999E-2</v>
      </c>
      <c r="E51" s="291">
        <v>6.0999999999999999E-2</v>
      </c>
      <c r="F51" s="291">
        <v>8.5000000000000006E-2</v>
      </c>
      <c r="G51" s="291">
        <v>0.10299999999999999</v>
      </c>
    </row>
    <row r="52" spans="2:7" s="106" customFormat="1" x14ac:dyDescent="0.25">
      <c r="B52" s="179" t="s">
        <v>618</v>
      </c>
      <c r="C52" s="284">
        <v>0.307</v>
      </c>
      <c r="D52" s="252">
        <v>0.33900000000000002</v>
      </c>
      <c r="E52" s="252">
        <v>0.40400000000000003</v>
      </c>
      <c r="F52" s="252">
        <v>0.34899999999999998</v>
      </c>
      <c r="G52" s="252">
        <v>6.7000000000000004E-2</v>
      </c>
    </row>
    <row r="53" spans="2:7" s="106" customFormat="1" x14ac:dyDescent="0.25">
      <c r="B53" s="153" t="s">
        <v>619</v>
      </c>
      <c r="C53" s="284">
        <v>1E-3</v>
      </c>
      <c r="D53" s="252">
        <v>1E-3</v>
      </c>
      <c r="E53" s="252">
        <v>1E-3</v>
      </c>
      <c r="F53" s="252">
        <v>1E-3</v>
      </c>
      <c r="G53" s="252">
        <v>1E-3</v>
      </c>
    </row>
    <row r="54" spans="2:7" s="106" customFormat="1" x14ac:dyDescent="0.25">
      <c r="B54" s="157" t="s">
        <v>958</v>
      </c>
      <c r="C54" s="284">
        <v>0.126</v>
      </c>
      <c r="D54" s="252">
        <v>0.10299999999999999</v>
      </c>
      <c r="E54" s="252">
        <v>2E-3</v>
      </c>
      <c r="F54" s="252">
        <v>2E-3</v>
      </c>
      <c r="G54" s="252">
        <v>2E-3</v>
      </c>
    </row>
    <row r="55" spans="2:7" s="106" customFormat="1" ht="17.25" x14ac:dyDescent="0.25">
      <c r="B55" s="169" t="s">
        <v>999</v>
      </c>
      <c r="C55" s="285">
        <v>1</v>
      </c>
      <c r="D55" s="116">
        <v>1</v>
      </c>
      <c r="E55" s="116">
        <v>1</v>
      </c>
      <c r="F55" s="116">
        <v>1</v>
      </c>
      <c r="G55" s="116">
        <v>1</v>
      </c>
    </row>
    <row r="56" spans="2:7" x14ac:dyDescent="0.25">
      <c r="B56" s="301" t="s">
        <v>816</v>
      </c>
    </row>
    <row r="57" spans="2:7" x14ac:dyDescent="0.25">
      <c r="B57" s="301" t="s">
        <v>817</v>
      </c>
    </row>
  </sheetData>
  <sheetProtection algorithmName="SHA-512" hashValue="7SSvrng9J2yPBaABoV6O7nUU8lT6ERt2W9Co8ag9ykSCowBbQkQgd3sAuptXpCWPyOtOs0I2cqMRCPG828z1ow==" saltValue="F1+PJ6kjgOi3+u8cyQcLfQ==" spinCount="100000" sheet="1" objects="1" scenarios="1"/>
  <mergeCells count="1">
    <mergeCell ref="B8:C8"/>
  </mergeCells>
  <hyperlinks>
    <hyperlink ref="G3" location="Contents!A1" display="CONTENTS TAB" xr:uid="{A2DCF118-CB9A-4FE0-94DC-D6E45051B26A}"/>
  </hyperlinks>
  <pageMargins left="0.7" right="0.7" top="0.75" bottom="0.75" header="0.3" footer="0.3"/>
  <pageSetup paperSize="8" scale="6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BC4D-0F39-4255-A543-83744DD9D204}">
  <sheetPr>
    <pageSetUpPr fitToPage="1"/>
  </sheetPr>
  <dimension ref="A2:L65"/>
  <sheetViews>
    <sheetView showGridLines="0" showRowColHeaders="0" zoomScale="70" zoomScaleNormal="70" workbookViewId="0">
      <selection activeCell="B9" sqref="B9"/>
    </sheetView>
  </sheetViews>
  <sheetFormatPr defaultRowHeight="15" x14ac:dyDescent="0.25"/>
  <cols>
    <col min="1" max="1" width="4.140625" customWidth="1"/>
    <col min="2" max="2" width="82.140625" customWidth="1"/>
    <col min="3" max="3" width="11.42578125" customWidth="1"/>
    <col min="4" max="4" width="13.140625" style="165" customWidth="1"/>
    <col min="5" max="5" width="12.5703125" style="165" customWidth="1"/>
    <col min="6" max="7" width="12.28515625" style="165" customWidth="1"/>
    <col min="8" max="8" width="6.5703125" customWidth="1"/>
    <col min="9" max="9" width="22.42578125" style="106" customWidth="1"/>
  </cols>
  <sheetData>
    <row r="2" spans="2:12" x14ac:dyDescent="0.25">
      <c r="G2" s="8" t="s">
        <v>299</v>
      </c>
    </row>
    <row r="3" spans="2:12" x14ac:dyDescent="0.25">
      <c r="G3" s="423" t="s">
        <v>1005</v>
      </c>
    </row>
    <row r="5" spans="2:12" x14ac:dyDescent="0.25">
      <c r="H5" s="112"/>
    </row>
    <row r="8" spans="2:12" ht="21" customHeight="1" x14ac:dyDescent="0.25">
      <c r="B8" s="578" t="s">
        <v>818</v>
      </c>
      <c r="C8" s="578"/>
      <c r="D8" s="164"/>
      <c r="E8" s="164"/>
      <c r="F8" s="164"/>
      <c r="G8" s="164"/>
    </row>
    <row r="9" spans="2:12" s="303" customFormat="1" ht="15.75" customHeight="1" x14ac:dyDescent="0.25">
      <c r="B9" s="311" t="s">
        <v>819</v>
      </c>
      <c r="C9" s="311"/>
      <c r="D9" s="311"/>
      <c r="E9" s="311"/>
      <c r="F9" s="311"/>
      <c r="G9" s="311"/>
    </row>
    <row r="11" spans="2:12" ht="15.75" x14ac:dyDescent="0.25">
      <c r="B11" s="509" t="s">
        <v>671</v>
      </c>
      <c r="C11" s="522">
        <v>2021</v>
      </c>
      <c r="D11" s="522">
        <v>2020</v>
      </c>
      <c r="E11" s="522">
        <v>2019</v>
      </c>
      <c r="F11" s="522">
        <v>2018</v>
      </c>
      <c r="G11" s="522">
        <v>2017</v>
      </c>
      <c r="H11" s="141">
        <v>2018</v>
      </c>
      <c r="I11" s="184"/>
      <c r="J11" s="188"/>
      <c r="K11" s="188"/>
      <c r="L11" s="147"/>
    </row>
    <row r="12" spans="2:12" s="106" customFormat="1" x14ac:dyDescent="0.25">
      <c r="B12" s="3" t="s">
        <v>197</v>
      </c>
      <c r="C12" s="143">
        <v>11018</v>
      </c>
      <c r="D12" s="143">
        <v>10220</v>
      </c>
      <c r="E12" s="143">
        <v>11754</v>
      </c>
      <c r="F12" s="143">
        <v>8221</v>
      </c>
      <c r="G12" s="143">
        <v>2961</v>
      </c>
      <c r="H12" s="142"/>
    </row>
    <row r="13" spans="2:12" s="106" customFormat="1" ht="17.25" x14ac:dyDescent="0.25">
      <c r="B13" s="118" t="s">
        <v>877</v>
      </c>
      <c r="C13" s="146">
        <v>41310</v>
      </c>
      <c r="D13" s="146">
        <v>38232</v>
      </c>
      <c r="E13" s="146">
        <v>12827</v>
      </c>
      <c r="F13" s="146">
        <v>6018</v>
      </c>
      <c r="G13" s="174">
        <v>593</v>
      </c>
      <c r="H13" s="142"/>
    </row>
    <row r="14" spans="2:12" s="301" customFormat="1" ht="12.75" x14ac:dyDescent="0.2">
      <c r="B14" s="300" t="s">
        <v>1138</v>
      </c>
      <c r="C14" s="333"/>
      <c r="D14" s="333"/>
      <c r="E14" s="333"/>
      <c r="F14" s="333"/>
      <c r="G14" s="334"/>
      <c r="H14" s="335"/>
    </row>
    <row r="15" spans="2:12" s="106" customFormat="1" x14ac:dyDescent="0.25">
      <c r="B15" s="95"/>
      <c r="D15" s="5"/>
      <c r="E15" s="5"/>
      <c r="F15" s="5"/>
      <c r="G15" s="5"/>
      <c r="H15" s="5"/>
      <c r="I15" s="5"/>
      <c r="J15" s="5"/>
      <c r="K15" s="5"/>
      <c r="L15" s="152"/>
    </row>
    <row r="16" spans="2:12" ht="15.75" x14ac:dyDescent="0.25">
      <c r="B16" s="509" t="s">
        <v>188</v>
      </c>
      <c r="C16" s="522">
        <v>2021</v>
      </c>
      <c r="D16" s="522">
        <v>2020</v>
      </c>
      <c r="E16" s="522">
        <v>2019</v>
      </c>
      <c r="F16" s="522">
        <v>2018</v>
      </c>
      <c r="G16" s="522">
        <v>2017</v>
      </c>
      <c r="H16" s="141">
        <v>2018</v>
      </c>
      <c r="I16" s="184"/>
      <c r="J16" s="165"/>
      <c r="K16" s="165"/>
      <c r="L16" s="147"/>
    </row>
    <row r="17" spans="2:12" s="106" customFormat="1" x14ac:dyDescent="0.25">
      <c r="B17" s="210" t="s">
        <v>192</v>
      </c>
      <c r="C17" s="173">
        <v>0</v>
      </c>
      <c r="D17" s="173">
        <v>0</v>
      </c>
      <c r="E17" s="173">
        <v>0</v>
      </c>
      <c r="F17" s="173">
        <v>0</v>
      </c>
      <c r="G17" s="173">
        <v>16</v>
      </c>
      <c r="H17" s="142"/>
    </row>
    <row r="18" spans="2:12" s="106" customFormat="1" x14ac:dyDescent="0.25">
      <c r="B18" s="213" t="s">
        <v>193</v>
      </c>
      <c r="C18" s="146">
        <v>12202</v>
      </c>
      <c r="D18" s="146">
        <v>11437</v>
      </c>
      <c r="E18" s="146">
        <v>12658</v>
      </c>
      <c r="F18" s="146">
        <v>9548</v>
      </c>
      <c r="G18" s="146">
        <v>4404</v>
      </c>
      <c r="H18" s="142"/>
    </row>
    <row r="19" spans="2:12" s="106" customFormat="1" x14ac:dyDescent="0.25">
      <c r="B19" s="211" t="s">
        <v>194</v>
      </c>
      <c r="C19" s="173">
        <v>0</v>
      </c>
      <c r="D19" s="173">
        <v>0</v>
      </c>
      <c r="E19" s="173">
        <v>0</v>
      </c>
      <c r="F19" s="173">
        <v>0</v>
      </c>
      <c r="G19" s="173">
        <v>0</v>
      </c>
      <c r="H19" s="142"/>
    </row>
    <row r="20" spans="2:12" s="106" customFormat="1" x14ac:dyDescent="0.25">
      <c r="B20" s="215" t="s">
        <v>195</v>
      </c>
      <c r="C20" s="174">
        <v>520</v>
      </c>
      <c r="D20" s="174">
        <v>430</v>
      </c>
      <c r="E20" s="174">
        <v>538</v>
      </c>
      <c r="F20" s="174">
        <v>549</v>
      </c>
      <c r="G20" s="174">
        <v>410</v>
      </c>
      <c r="H20" s="142"/>
    </row>
    <row r="21" spans="2:12" s="106" customFormat="1" x14ac:dyDescent="0.25">
      <c r="B21" s="169" t="s">
        <v>175</v>
      </c>
      <c r="C21" s="113">
        <v>12722</v>
      </c>
      <c r="D21" s="113">
        <v>11867</v>
      </c>
      <c r="E21" s="113">
        <v>13196</v>
      </c>
      <c r="F21" s="113">
        <v>10097</v>
      </c>
      <c r="G21" s="113">
        <v>4830</v>
      </c>
      <c r="H21" s="142"/>
    </row>
    <row r="22" spans="2:12" s="106" customFormat="1" x14ac:dyDescent="0.25">
      <c r="B22" s="208"/>
      <c r="C22" s="209"/>
      <c r="D22" s="209"/>
      <c r="E22" s="209"/>
      <c r="F22" s="209"/>
      <c r="G22" s="209"/>
      <c r="H22" s="142"/>
    </row>
    <row r="23" spans="2:12" ht="15.75" x14ac:dyDescent="0.25">
      <c r="B23" s="509" t="s">
        <v>189</v>
      </c>
      <c r="C23" s="522">
        <v>2021</v>
      </c>
      <c r="D23" s="162"/>
      <c r="E23" s="162"/>
      <c r="F23" s="162"/>
      <c r="G23" s="162"/>
      <c r="H23" s="141">
        <v>2018</v>
      </c>
      <c r="I23" s="184"/>
      <c r="J23" s="188"/>
      <c r="K23" s="188"/>
      <c r="L23" s="147"/>
    </row>
    <row r="24" spans="2:12" s="106" customFormat="1" x14ac:dyDescent="0.25">
      <c r="B24" s="210" t="s">
        <v>196</v>
      </c>
      <c r="C24" s="143">
        <v>7517</v>
      </c>
      <c r="D24" s="173"/>
      <c r="E24" s="173"/>
      <c r="F24" s="173"/>
      <c r="G24" s="173"/>
      <c r="H24" s="142"/>
    </row>
    <row r="25" spans="2:12" s="106" customFormat="1" x14ac:dyDescent="0.25">
      <c r="B25" s="213" t="s">
        <v>187</v>
      </c>
      <c r="C25" s="146">
        <v>5206</v>
      </c>
      <c r="D25" s="173"/>
      <c r="E25" s="173"/>
      <c r="F25" s="173"/>
      <c r="G25" s="173"/>
      <c r="H25" s="142"/>
    </row>
    <row r="26" spans="2:12" s="106" customFormat="1" x14ac:dyDescent="0.25">
      <c r="B26" s="169" t="s">
        <v>175</v>
      </c>
      <c r="C26" s="113">
        <v>12722</v>
      </c>
      <c r="D26" s="294"/>
      <c r="E26" s="294"/>
      <c r="F26" s="294"/>
      <c r="G26" s="294"/>
      <c r="H26" s="142"/>
    </row>
    <row r="27" spans="2:12" s="106" customFormat="1" x14ac:dyDescent="0.25">
      <c r="B27" s="208"/>
      <c r="C27" s="209"/>
      <c r="D27" s="209"/>
      <c r="E27" s="209"/>
      <c r="F27" s="209"/>
      <c r="G27" s="209"/>
      <c r="H27" s="142"/>
    </row>
    <row r="28" spans="2:12" ht="15.75" x14ac:dyDescent="0.25">
      <c r="B28" s="509" t="s">
        <v>190</v>
      </c>
      <c r="C28" s="522">
        <v>2021</v>
      </c>
      <c r="D28" s="522">
        <v>2020</v>
      </c>
      <c r="E28" s="522">
        <v>2019</v>
      </c>
      <c r="F28" s="522">
        <v>2018</v>
      </c>
      <c r="G28" s="522">
        <v>2017</v>
      </c>
      <c r="H28" s="141">
        <v>2018</v>
      </c>
      <c r="I28" s="184"/>
      <c r="J28" s="188"/>
      <c r="K28" s="188"/>
      <c r="L28" s="147"/>
    </row>
    <row r="29" spans="2:12" s="106" customFormat="1" x14ac:dyDescent="0.25">
      <c r="B29" s="210" t="s">
        <v>192</v>
      </c>
      <c r="C29" s="143">
        <v>1702</v>
      </c>
      <c r="D29" s="143">
        <v>1647</v>
      </c>
      <c r="E29" s="143">
        <v>1442</v>
      </c>
      <c r="F29" s="143">
        <v>1876</v>
      </c>
      <c r="G29" s="143">
        <v>1869</v>
      </c>
      <c r="H29" s="142"/>
    </row>
    <row r="30" spans="2:12" s="106" customFormat="1" x14ac:dyDescent="0.25">
      <c r="B30" s="213" t="s">
        <v>193</v>
      </c>
      <c r="C30" s="174">
        <v>1</v>
      </c>
      <c r="D30" s="174">
        <v>0</v>
      </c>
      <c r="E30" s="174">
        <v>0</v>
      </c>
      <c r="F30" s="174">
        <v>0</v>
      </c>
      <c r="G30" s="174">
        <v>0</v>
      </c>
      <c r="H30" s="142"/>
    </row>
    <row r="31" spans="2:12" s="106" customFormat="1" x14ac:dyDescent="0.25">
      <c r="B31" s="211" t="s">
        <v>194</v>
      </c>
      <c r="C31" s="173">
        <v>0</v>
      </c>
      <c r="D31" s="173">
        <v>0</v>
      </c>
      <c r="E31" s="173">
        <v>0</v>
      </c>
      <c r="F31" s="173">
        <v>0</v>
      </c>
      <c r="G31" s="173">
        <v>0</v>
      </c>
      <c r="H31" s="142"/>
    </row>
    <row r="32" spans="2:12" s="106" customFormat="1" x14ac:dyDescent="0.25">
      <c r="B32" s="215" t="s">
        <v>195</v>
      </c>
      <c r="C32" s="174">
        <v>1</v>
      </c>
      <c r="D32" s="174">
        <v>0</v>
      </c>
      <c r="E32" s="174">
        <v>0</v>
      </c>
      <c r="F32" s="174">
        <v>0</v>
      </c>
      <c r="G32" s="174">
        <v>0</v>
      </c>
      <c r="H32" s="142"/>
    </row>
    <row r="33" spans="1:12" s="106" customFormat="1" x14ac:dyDescent="0.25">
      <c r="B33" s="169" t="s">
        <v>175</v>
      </c>
      <c r="C33" s="113">
        <v>1704</v>
      </c>
      <c r="D33" s="113">
        <v>1647</v>
      </c>
      <c r="E33" s="113">
        <v>1442</v>
      </c>
      <c r="F33" s="113">
        <v>1876</v>
      </c>
      <c r="G33" s="113">
        <v>1869</v>
      </c>
      <c r="H33" s="142"/>
    </row>
    <row r="34" spans="1:12" s="106" customFormat="1" x14ac:dyDescent="0.25">
      <c r="B34" s="208"/>
      <c r="C34" s="209"/>
      <c r="D34" s="209"/>
      <c r="E34" s="209"/>
      <c r="F34" s="209"/>
      <c r="G34" s="209"/>
      <c r="H34" s="142"/>
    </row>
    <row r="35" spans="1:12" ht="15.75" x14ac:dyDescent="0.25">
      <c r="B35" s="509" t="s">
        <v>191</v>
      </c>
      <c r="C35" s="522">
        <v>2021</v>
      </c>
      <c r="D35" s="162"/>
      <c r="E35" s="162"/>
      <c r="F35" s="162"/>
      <c r="G35" s="162"/>
      <c r="H35" s="141">
        <v>2018</v>
      </c>
      <c r="I35" s="184"/>
      <c r="J35" s="188"/>
      <c r="K35" s="188"/>
      <c r="L35" s="147"/>
    </row>
    <row r="36" spans="1:12" s="106" customFormat="1" x14ac:dyDescent="0.25">
      <c r="B36" s="210" t="s">
        <v>196</v>
      </c>
      <c r="C36" s="173">
        <v>110</v>
      </c>
      <c r="D36" s="207"/>
      <c r="E36" s="207"/>
      <c r="F36" s="207"/>
      <c r="G36" s="207"/>
      <c r="H36" s="142"/>
    </row>
    <row r="37" spans="1:12" s="106" customFormat="1" x14ac:dyDescent="0.25">
      <c r="B37" s="213" t="s">
        <v>187</v>
      </c>
      <c r="C37" s="146">
        <v>1594</v>
      </c>
      <c r="D37" s="207"/>
      <c r="E37" s="207"/>
      <c r="F37" s="207"/>
      <c r="G37" s="207"/>
      <c r="H37" s="142"/>
    </row>
    <row r="38" spans="1:12" s="106" customFormat="1" x14ac:dyDescent="0.25">
      <c r="B38" s="169" t="s">
        <v>175</v>
      </c>
      <c r="C38" s="113">
        <v>1704</v>
      </c>
      <c r="D38" s="209"/>
      <c r="E38" s="209"/>
      <c r="F38" s="209"/>
      <c r="G38" s="209"/>
      <c r="H38" s="142"/>
    </row>
    <row r="39" spans="1:12" s="106" customFormat="1" x14ac:dyDescent="0.25">
      <c r="B39" s="208"/>
      <c r="C39" s="209"/>
      <c r="D39" s="209"/>
      <c r="E39" s="209"/>
      <c r="F39" s="209"/>
      <c r="G39" s="209"/>
      <c r="H39" s="142"/>
    </row>
    <row r="40" spans="1:12" ht="15.75" x14ac:dyDescent="0.25">
      <c r="A40" s="86"/>
      <c r="B40" s="509" t="s">
        <v>186</v>
      </c>
      <c r="C40" s="522">
        <v>2021</v>
      </c>
      <c r="D40" s="522">
        <v>2020</v>
      </c>
      <c r="E40" s="522">
        <v>2019</v>
      </c>
      <c r="F40" s="522">
        <v>2018</v>
      </c>
      <c r="G40" s="522">
        <v>2017</v>
      </c>
      <c r="H40" s="141">
        <v>2018</v>
      </c>
      <c r="I40" s="184"/>
      <c r="J40" s="188"/>
      <c r="K40" s="188"/>
      <c r="L40" s="147"/>
    </row>
    <row r="41" spans="1:12" s="106" customFormat="1" x14ac:dyDescent="0.25">
      <c r="B41" s="210" t="s">
        <v>835</v>
      </c>
      <c r="C41" s="143">
        <v>38624</v>
      </c>
      <c r="D41" s="143">
        <v>55739</v>
      </c>
      <c r="E41" s="143">
        <v>32678</v>
      </c>
      <c r="F41" s="143">
        <v>18534</v>
      </c>
      <c r="G41" s="143">
        <v>2971</v>
      </c>
      <c r="H41" s="142"/>
    </row>
    <row r="42" spans="1:12" s="106" customFormat="1" ht="17.25" x14ac:dyDescent="0.25">
      <c r="B42" s="213" t="s">
        <v>836</v>
      </c>
      <c r="C42" s="174">
        <v>114</v>
      </c>
      <c r="D42" s="174" t="s">
        <v>820</v>
      </c>
      <c r="E42" s="174" t="s">
        <v>822</v>
      </c>
      <c r="F42" s="174" t="s">
        <v>822</v>
      </c>
      <c r="G42" s="174" t="s">
        <v>822</v>
      </c>
      <c r="H42" s="142"/>
    </row>
    <row r="43" spans="1:12" s="106" customFormat="1" x14ac:dyDescent="0.25">
      <c r="B43" s="169" t="s">
        <v>175</v>
      </c>
      <c r="C43" s="113">
        <v>38737</v>
      </c>
      <c r="D43" s="113">
        <v>55739</v>
      </c>
      <c r="E43" s="113">
        <v>32678</v>
      </c>
      <c r="F43" s="113">
        <v>18534</v>
      </c>
      <c r="G43" s="113">
        <v>2971</v>
      </c>
      <c r="H43" s="142"/>
    </row>
    <row r="44" spans="1:12" s="301" customFormat="1" ht="12.75" x14ac:dyDescent="0.2">
      <c r="B44" s="301" t="s">
        <v>821</v>
      </c>
      <c r="D44" s="303"/>
      <c r="E44" s="303"/>
      <c r="F44" s="303"/>
      <c r="G44" s="303"/>
    </row>
    <row r="45" spans="1:12" x14ac:dyDescent="0.25">
      <c r="D45" s="282"/>
      <c r="E45" s="282"/>
      <c r="F45" s="282"/>
      <c r="G45" s="282"/>
    </row>
    <row r="46" spans="1:12" ht="15.75" x14ac:dyDescent="0.25">
      <c r="A46" s="86"/>
      <c r="B46" s="509" t="s">
        <v>826</v>
      </c>
      <c r="C46" s="522">
        <v>2021</v>
      </c>
      <c r="D46" s="162"/>
      <c r="E46" s="162"/>
      <c r="F46" s="162"/>
      <c r="G46" s="162"/>
      <c r="H46" s="141">
        <v>2018</v>
      </c>
      <c r="I46" s="184"/>
      <c r="J46" s="188"/>
      <c r="K46" s="188"/>
      <c r="L46" s="147"/>
    </row>
    <row r="47" spans="1:12" s="106" customFormat="1" x14ac:dyDescent="0.25">
      <c r="B47" s="210" t="s">
        <v>823</v>
      </c>
      <c r="C47" s="143">
        <v>38737</v>
      </c>
      <c r="D47" s="207"/>
      <c r="E47" s="207"/>
      <c r="F47" s="207"/>
      <c r="G47" s="207"/>
      <c r="H47" s="142"/>
    </row>
    <row r="48" spans="1:12" s="194" customFormat="1" x14ac:dyDescent="0.25">
      <c r="B48" s="219" t="s">
        <v>824</v>
      </c>
      <c r="C48" s="174">
        <v>0</v>
      </c>
      <c r="D48" s="207"/>
      <c r="E48" s="207"/>
      <c r="F48" s="207"/>
      <c r="G48" s="207"/>
      <c r="H48" s="142"/>
    </row>
    <row r="49" spans="1:12" s="106" customFormat="1" x14ac:dyDescent="0.25">
      <c r="B49" s="169" t="s">
        <v>175</v>
      </c>
      <c r="C49" s="113">
        <v>38737</v>
      </c>
      <c r="D49" s="209"/>
      <c r="E49" s="209"/>
      <c r="F49" s="209"/>
      <c r="G49" s="209"/>
      <c r="H49" s="142"/>
    </row>
    <row r="50" spans="1:12" s="106" customFormat="1" x14ac:dyDescent="0.25">
      <c r="B50" s="208"/>
      <c r="C50" s="209"/>
      <c r="D50" s="209"/>
      <c r="E50" s="209"/>
      <c r="F50" s="209"/>
      <c r="G50" s="209"/>
      <c r="H50" s="142"/>
    </row>
    <row r="51" spans="1:12" ht="15.75" x14ac:dyDescent="0.25">
      <c r="A51" s="86"/>
      <c r="B51" s="509" t="s">
        <v>670</v>
      </c>
      <c r="C51" s="522">
        <v>2021</v>
      </c>
      <c r="D51" s="162"/>
      <c r="E51" s="162"/>
      <c r="F51" s="162"/>
      <c r="G51" s="162"/>
      <c r="H51" s="141">
        <v>2018</v>
      </c>
      <c r="I51" s="184"/>
      <c r="J51" s="188"/>
      <c r="K51" s="188"/>
      <c r="L51" s="147"/>
    </row>
    <row r="52" spans="1:12" s="106" customFormat="1" x14ac:dyDescent="0.25">
      <c r="B52" s="210" t="s">
        <v>835</v>
      </c>
      <c r="C52" s="295">
        <v>11.9</v>
      </c>
      <c r="D52" s="207"/>
      <c r="E52" s="207"/>
      <c r="F52" s="207"/>
      <c r="G52" s="207"/>
      <c r="H52" s="142"/>
    </row>
    <row r="53" spans="1:12" s="106" customFormat="1" x14ac:dyDescent="0.25">
      <c r="B53" s="213" t="s">
        <v>836</v>
      </c>
      <c r="C53" s="296">
        <v>0.9</v>
      </c>
      <c r="D53" s="207"/>
      <c r="E53" s="207"/>
      <c r="F53" s="207"/>
      <c r="G53" s="207"/>
      <c r="H53" s="142"/>
    </row>
    <row r="54" spans="1:12" s="106" customFormat="1" x14ac:dyDescent="0.25">
      <c r="B54" s="169" t="s">
        <v>175</v>
      </c>
      <c r="C54" s="297">
        <v>11.9</v>
      </c>
      <c r="D54" s="209"/>
      <c r="E54" s="209"/>
      <c r="F54" s="209"/>
      <c r="G54" s="209"/>
      <c r="H54" s="142"/>
    </row>
    <row r="55" spans="1:12" s="106" customFormat="1" x14ac:dyDescent="0.25">
      <c r="B55" s="208"/>
      <c r="C55" s="209"/>
      <c r="D55" s="209"/>
      <c r="E55" s="209"/>
      <c r="F55" s="209"/>
      <c r="G55" s="209"/>
      <c r="H55" s="142"/>
    </row>
    <row r="56" spans="1:12" ht="15.75" x14ac:dyDescent="0.25">
      <c r="A56" s="86"/>
      <c r="B56" s="509" t="s">
        <v>827</v>
      </c>
      <c r="C56" s="522">
        <v>2021</v>
      </c>
      <c r="D56" s="162"/>
      <c r="E56" s="162"/>
      <c r="F56" s="162"/>
      <c r="G56" s="162"/>
      <c r="H56" s="141">
        <v>2018</v>
      </c>
      <c r="I56" s="184"/>
      <c r="J56" s="188"/>
      <c r="K56" s="188"/>
      <c r="L56" s="147"/>
    </row>
    <row r="57" spans="1:12" s="194" customFormat="1" x14ac:dyDescent="0.25">
      <c r="B57" s="412" t="s">
        <v>825</v>
      </c>
      <c r="C57" s="414">
        <v>5.0999999999999996</v>
      </c>
      <c r="D57" s="207"/>
      <c r="E57" s="207"/>
      <c r="F57" s="207"/>
      <c r="G57" s="207"/>
      <c r="H57" s="142"/>
    </row>
    <row r="58" spans="1:12" s="194" customFormat="1" x14ac:dyDescent="0.25">
      <c r="B58" s="210" t="s">
        <v>824</v>
      </c>
      <c r="C58" s="295">
        <v>6.8</v>
      </c>
      <c r="D58" s="207"/>
      <c r="E58" s="207"/>
      <c r="F58" s="207"/>
      <c r="G58" s="207"/>
      <c r="H58" s="142"/>
    </row>
    <row r="59" spans="1:12" s="106" customFormat="1" x14ac:dyDescent="0.25">
      <c r="B59" s="169" t="s">
        <v>175</v>
      </c>
      <c r="C59" s="297">
        <v>11.9</v>
      </c>
      <c r="D59" s="209"/>
      <c r="E59" s="209"/>
      <c r="F59" s="209"/>
      <c r="G59" s="209"/>
      <c r="H59" s="142"/>
    </row>
    <row r="60" spans="1:12" s="106" customFormat="1" x14ac:dyDescent="0.25">
      <c r="B60" s="208"/>
      <c r="C60" s="298"/>
      <c r="D60" s="209"/>
      <c r="E60" s="209"/>
      <c r="F60" s="209"/>
      <c r="G60" s="209"/>
      <c r="H60" s="142"/>
    </row>
    <row r="61" spans="1:12" ht="15.75" x14ac:dyDescent="0.25">
      <c r="B61" s="509" t="s">
        <v>828</v>
      </c>
      <c r="C61" s="522">
        <v>2021</v>
      </c>
      <c r="D61" s="162"/>
      <c r="E61" s="162"/>
      <c r="F61" s="162"/>
      <c r="G61" s="162"/>
      <c r="H61" s="141">
        <v>2018</v>
      </c>
      <c r="I61" s="184"/>
      <c r="J61" s="188"/>
      <c r="K61" s="188"/>
      <c r="L61" s="147"/>
    </row>
    <row r="62" spans="1:12" s="194" customFormat="1" x14ac:dyDescent="0.25">
      <c r="B62" s="412" t="s">
        <v>825</v>
      </c>
      <c r="C62" s="413">
        <v>0</v>
      </c>
      <c r="D62" s="207"/>
      <c r="E62" s="207"/>
      <c r="F62" s="207"/>
      <c r="G62" s="207"/>
      <c r="H62" s="142"/>
    </row>
    <row r="63" spans="1:12" s="194" customFormat="1" x14ac:dyDescent="0.25">
      <c r="B63" s="210" t="s">
        <v>824</v>
      </c>
      <c r="C63" s="293">
        <v>5.35</v>
      </c>
      <c r="D63" s="207"/>
      <c r="E63" s="207"/>
      <c r="F63" s="207"/>
      <c r="G63" s="207"/>
      <c r="H63" s="142"/>
    </row>
    <row r="64" spans="1:12" s="106" customFormat="1" x14ac:dyDescent="0.25">
      <c r="B64" s="169" t="s">
        <v>175</v>
      </c>
      <c r="C64" s="172">
        <v>5.35</v>
      </c>
      <c r="D64" s="209"/>
      <c r="E64" s="209"/>
      <c r="F64" s="209"/>
      <c r="G64" s="209"/>
      <c r="H64" s="142"/>
    </row>
    <row r="65" spans="2:8" s="106" customFormat="1" x14ac:dyDescent="0.25">
      <c r="B65" s="208"/>
      <c r="C65" s="209"/>
      <c r="D65" s="209"/>
      <c r="E65" s="209"/>
      <c r="F65" s="209"/>
      <c r="G65" s="209"/>
      <c r="H65" s="142"/>
    </row>
  </sheetData>
  <sheetProtection sheet="1" objects="1" scenarios="1"/>
  <mergeCells count="1">
    <mergeCell ref="B8:C8"/>
  </mergeCells>
  <hyperlinks>
    <hyperlink ref="G3" location="Contents!A1" display="CONTENTS TAB" xr:uid="{A0C397F4-EAA6-4E80-B34D-0BE79BC9F7B6}"/>
  </hyperlinks>
  <pageMargins left="0.7" right="0.7" top="0.75" bottom="0.75" header="0.3" footer="0.3"/>
  <pageSetup paperSize="8" scale="79"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C4A6-5F47-4118-B487-389BA43D1C00}">
  <sheetPr>
    <pageSetUpPr fitToPage="1"/>
  </sheetPr>
  <dimension ref="B2:D55"/>
  <sheetViews>
    <sheetView showGridLines="0" showRowColHeaders="0" zoomScale="80" zoomScaleNormal="80" workbookViewId="0">
      <selection activeCell="B42" sqref="B42"/>
    </sheetView>
  </sheetViews>
  <sheetFormatPr defaultColWidth="9.140625" defaultRowHeight="15" x14ac:dyDescent="0.25"/>
  <cols>
    <col min="1" max="1" width="4" style="4" customWidth="1"/>
    <col min="2" max="2" width="92" style="4" customWidth="1"/>
    <col min="3" max="3" width="64.140625" style="4" customWidth="1"/>
    <col min="4" max="4" width="28.85546875" style="4" customWidth="1"/>
    <col min="5" max="16384" width="9.140625" style="4"/>
  </cols>
  <sheetData>
    <row r="2" spans="2:4" x14ac:dyDescent="0.25">
      <c r="B2" s="7"/>
      <c r="D2" s="8" t="s">
        <v>299</v>
      </c>
    </row>
    <row r="3" spans="2:4" x14ac:dyDescent="0.25">
      <c r="D3" s="399"/>
    </row>
    <row r="4" spans="2:4" x14ac:dyDescent="0.25">
      <c r="C4" s="81"/>
    </row>
    <row r="8" spans="2:4" ht="21" x14ac:dyDescent="0.25">
      <c r="B8" s="6" t="s">
        <v>246</v>
      </c>
    </row>
    <row r="10" spans="2:4" ht="15" customHeight="1" x14ac:dyDescent="0.25">
      <c r="B10" s="574" t="s">
        <v>1070</v>
      </c>
      <c r="C10" s="574"/>
    </row>
    <row r="11" spans="2:4" x14ac:dyDescent="0.25">
      <c r="B11" s="574"/>
      <c r="C11" s="574"/>
    </row>
    <row r="12" spans="2:4" x14ac:dyDescent="0.25">
      <c r="B12" s="574"/>
      <c r="C12" s="574"/>
    </row>
    <row r="13" spans="2:4" x14ac:dyDescent="0.25">
      <c r="B13" s="574"/>
      <c r="C13" s="574"/>
    </row>
    <row r="14" spans="2:4" x14ac:dyDescent="0.25">
      <c r="B14" s="574"/>
      <c r="C14" s="574"/>
    </row>
    <row r="15" spans="2:4" x14ac:dyDescent="0.25">
      <c r="B15" s="574"/>
      <c r="C15" s="574"/>
    </row>
    <row r="16" spans="2:4" x14ac:dyDescent="0.25">
      <c r="B16" s="574"/>
      <c r="C16" s="574"/>
    </row>
    <row r="17" spans="2:3" x14ac:dyDescent="0.25">
      <c r="B17" s="574"/>
      <c r="C17" s="574"/>
    </row>
    <row r="18" spans="2:3" x14ac:dyDescent="0.25">
      <c r="B18" s="574"/>
      <c r="C18" s="574"/>
    </row>
    <row r="19" spans="2:3" x14ac:dyDescent="0.25">
      <c r="B19" s="574"/>
      <c r="C19" s="574"/>
    </row>
    <row r="20" spans="2:3" x14ac:dyDescent="0.25">
      <c r="B20" s="574"/>
      <c r="C20" s="574"/>
    </row>
    <row r="21" spans="2:3" x14ac:dyDescent="0.25">
      <c r="B21" s="574"/>
      <c r="C21" s="574"/>
    </row>
    <row r="22" spans="2:3" x14ac:dyDescent="0.25">
      <c r="B22" s="574"/>
      <c r="C22" s="574"/>
    </row>
    <row r="23" spans="2:3" x14ac:dyDescent="0.25">
      <c r="B23" s="574"/>
      <c r="C23" s="574"/>
    </row>
    <row r="24" spans="2:3" x14ac:dyDescent="0.25">
      <c r="B24" s="574"/>
      <c r="C24" s="574"/>
    </row>
    <row r="25" spans="2:3" x14ac:dyDescent="0.25">
      <c r="B25" s="574"/>
      <c r="C25" s="574"/>
    </row>
    <row r="26" spans="2:3" x14ac:dyDescent="0.25">
      <c r="B26" s="574"/>
      <c r="C26" s="574"/>
    </row>
    <row r="27" spans="2:3" x14ac:dyDescent="0.25">
      <c r="B27" s="574"/>
      <c r="C27" s="574"/>
    </row>
    <row r="28" spans="2:3" x14ac:dyDescent="0.25">
      <c r="B28" s="574"/>
      <c r="C28" s="574"/>
    </row>
    <row r="29" spans="2:3" x14ac:dyDescent="0.25">
      <c r="B29" s="574"/>
      <c r="C29" s="574"/>
    </row>
    <row r="30" spans="2:3" x14ac:dyDescent="0.25">
      <c r="B30" s="574"/>
      <c r="C30" s="574"/>
    </row>
    <row r="31" spans="2:3" x14ac:dyDescent="0.25">
      <c r="B31" s="574"/>
      <c r="C31" s="574"/>
    </row>
    <row r="32" spans="2:3" x14ac:dyDescent="0.25">
      <c r="B32" s="574"/>
      <c r="C32" s="574"/>
    </row>
    <row r="33" spans="2:3" x14ac:dyDescent="0.25">
      <c r="B33" s="574"/>
      <c r="C33" s="574"/>
    </row>
    <row r="34" spans="2:3" x14ac:dyDescent="0.25">
      <c r="B34" s="574"/>
      <c r="C34" s="574"/>
    </row>
    <row r="35" spans="2:3" x14ac:dyDescent="0.25">
      <c r="B35" s="54"/>
      <c r="C35" s="54"/>
    </row>
    <row r="36" spans="2:3" x14ac:dyDescent="0.25">
      <c r="B36" s="54"/>
      <c r="C36" s="54"/>
    </row>
    <row r="37" spans="2:3" x14ac:dyDescent="0.25">
      <c r="B37" s="54"/>
      <c r="C37" s="54"/>
    </row>
    <row r="38" spans="2:3" x14ac:dyDescent="0.25">
      <c r="B38" s="54"/>
      <c r="C38" s="54"/>
    </row>
    <row r="39" spans="2:3" x14ac:dyDescent="0.25">
      <c r="B39" s="54"/>
      <c r="C39" s="54"/>
    </row>
    <row r="40" spans="2:3" x14ac:dyDescent="0.25">
      <c r="B40" s="54"/>
      <c r="C40" s="54"/>
    </row>
    <row r="41" spans="2:3" x14ac:dyDescent="0.25">
      <c r="B41" s="54"/>
      <c r="C41" s="54"/>
    </row>
    <row r="42" spans="2:3" x14ac:dyDescent="0.25">
      <c r="B42" s="54"/>
      <c r="C42" s="54"/>
    </row>
    <row r="43" spans="2:3" x14ac:dyDescent="0.25">
      <c r="B43" s="54"/>
      <c r="C43" s="54"/>
    </row>
    <row r="44" spans="2:3" x14ac:dyDescent="0.25">
      <c r="B44" s="54"/>
      <c r="C44" s="54"/>
    </row>
    <row r="45" spans="2:3" x14ac:dyDescent="0.25">
      <c r="B45" s="54"/>
      <c r="C45" s="54"/>
    </row>
    <row r="46" spans="2:3" x14ac:dyDescent="0.25">
      <c r="B46" s="54"/>
      <c r="C46" s="54"/>
    </row>
    <row r="47" spans="2:3" x14ac:dyDescent="0.25">
      <c r="B47" s="54"/>
      <c r="C47" s="54"/>
    </row>
    <row r="48" spans="2:3" x14ac:dyDescent="0.25">
      <c r="B48" s="54"/>
      <c r="C48" s="54"/>
    </row>
    <row r="49" spans="2:3" x14ac:dyDescent="0.25">
      <c r="B49" s="54"/>
      <c r="C49" s="54"/>
    </row>
    <row r="50" spans="2:3" x14ac:dyDescent="0.25">
      <c r="B50" s="54"/>
      <c r="C50" s="54"/>
    </row>
    <row r="51" spans="2:3" x14ac:dyDescent="0.25">
      <c r="B51" s="54"/>
      <c r="C51" s="54"/>
    </row>
    <row r="52" spans="2:3" x14ac:dyDescent="0.25">
      <c r="B52" s="54"/>
      <c r="C52" s="54"/>
    </row>
    <row r="53" spans="2:3" x14ac:dyDescent="0.25">
      <c r="B53" s="54"/>
      <c r="C53" s="54"/>
    </row>
    <row r="54" spans="2:3" x14ac:dyDescent="0.25">
      <c r="B54" s="54"/>
      <c r="C54" s="54"/>
    </row>
    <row r="55" spans="2:3" x14ac:dyDescent="0.25">
      <c r="B55" s="54"/>
      <c r="C55" s="54"/>
    </row>
  </sheetData>
  <sheetProtection sheet="1" objects="1" scenarios="1"/>
  <mergeCells count="1">
    <mergeCell ref="B10:C34"/>
  </mergeCells>
  <pageMargins left="0.7" right="0.7" top="0.75" bottom="0.75" header="0.3" footer="0.3"/>
  <pageSetup paperSize="8"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31CC6-6F53-4BD2-B776-7A16785FB59C}">
  <sheetPr>
    <pageSetUpPr fitToPage="1"/>
  </sheetPr>
  <dimension ref="B2:V42"/>
  <sheetViews>
    <sheetView showGridLines="0" showRowColHeaders="0" topLeftCell="A7" zoomScale="60" zoomScaleNormal="60" workbookViewId="0">
      <selection activeCell="I11" sqref="I11"/>
    </sheetView>
  </sheetViews>
  <sheetFormatPr defaultColWidth="9.140625" defaultRowHeight="15" x14ac:dyDescent="0.25"/>
  <cols>
    <col min="1" max="1" width="4.140625" style="54" customWidth="1"/>
    <col min="2" max="2" width="31.85546875" style="54" customWidth="1"/>
    <col min="3" max="3" width="33" style="54" customWidth="1"/>
    <col min="4" max="4" width="29.140625" style="54" customWidth="1"/>
    <col min="5" max="5" width="23" style="54" customWidth="1"/>
    <col min="6" max="6" width="48.5703125" style="55" customWidth="1"/>
    <col min="7" max="7" width="15.7109375" style="54" customWidth="1"/>
    <col min="8" max="8" width="21" style="54" customWidth="1"/>
    <col min="9" max="9" width="39.7109375" style="54" customWidth="1"/>
    <col min="10" max="10" width="33.140625" style="54" customWidth="1"/>
    <col min="11" max="11" width="29" style="54" customWidth="1"/>
    <col min="12" max="12" width="35.7109375" style="54" customWidth="1"/>
    <col min="13" max="13" width="38.42578125" style="56" customWidth="1"/>
    <col min="14" max="14" width="38.140625" style="54" customWidth="1"/>
    <col min="15" max="15" width="37.28515625" style="54" customWidth="1"/>
    <col min="16" max="16" width="37" style="54" customWidth="1"/>
    <col min="17" max="17" width="53.85546875" style="54" customWidth="1"/>
    <col min="18" max="18" width="39.5703125" style="55" customWidth="1"/>
    <col min="19" max="19" width="46.5703125" style="55" customWidth="1"/>
    <col min="20" max="20" width="40" style="54" customWidth="1"/>
    <col min="21" max="21" width="38.5703125" style="54" customWidth="1"/>
    <col min="22" max="22" width="36.42578125" style="54" customWidth="1"/>
    <col min="23" max="16384" width="9.140625" style="54"/>
  </cols>
  <sheetData>
    <row r="2" spans="2:9" x14ac:dyDescent="0.25">
      <c r="F2" s="8" t="s">
        <v>299</v>
      </c>
    </row>
    <row r="3" spans="2:9" x14ac:dyDescent="0.25">
      <c r="F3" s="423" t="s">
        <v>1005</v>
      </c>
      <c r="I3" s="70"/>
    </row>
    <row r="8" spans="2:9" ht="21" x14ac:dyDescent="0.25">
      <c r="B8" s="578" t="s">
        <v>412</v>
      </c>
      <c r="C8" s="578"/>
    </row>
    <row r="10" spans="2:9" ht="15" customHeight="1" x14ac:dyDescent="0.25">
      <c r="B10" s="574" t="s">
        <v>996</v>
      </c>
      <c r="C10" s="574"/>
      <c r="D10" s="574"/>
      <c r="E10" s="574"/>
      <c r="F10" s="574"/>
    </row>
    <row r="11" spans="2:9" x14ac:dyDescent="0.25">
      <c r="B11" s="574"/>
      <c r="C11" s="574"/>
      <c r="D11" s="574"/>
      <c r="E11" s="574"/>
      <c r="F11" s="574"/>
    </row>
    <row r="12" spans="2:9" x14ac:dyDescent="0.25">
      <c r="B12" s="574"/>
      <c r="C12" s="574"/>
      <c r="D12" s="574"/>
      <c r="E12" s="574"/>
      <c r="F12" s="574"/>
    </row>
    <row r="13" spans="2:9" x14ac:dyDescent="0.25">
      <c r="B13" s="574"/>
      <c r="C13" s="574"/>
      <c r="D13" s="574"/>
      <c r="E13" s="574"/>
      <c r="F13" s="574"/>
    </row>
    <row r="14" spans="2:9" x14ac:dyDescent="0.25">
      <c r="B14" s="574"/>
      <c r="C14" s="574"/>
      <c r="D14" s="574"/>
      <c r="E14" s="574"/>
      <c r="F14" s="574"/>
    </row>
    <row r="15" spans="2:9" x14ac:dyDescent="0.25">
      <c r="B15" s="574"/>
      <c r="C15" s="574"/>
      <c r="D15" s="574"/>
      <c r="E15" s="574"/>
      <c r="F15" s="574"/>
    </row>
    <row r="16" spans="2:9" x14ac:dyDescent="0.25">
      <c r="B16" s="574"/>
      <c r="C16" s="574"/>
      <c r="D16" s="574"/>
      <c r="E16" s="574"/>
      <c r="F16" s="574"/>
    </row>
    <row r="17" spans="2:22" ht="15.75" customHeight="1" x14ac:dyDescent="0.25">
      <c r="B17" s="574"/>
      <c r="C17" s="574"/>
      <c r="D17" s="574"/>
      <c r="E17" s="574"/>
      <c r="F17" s="574"/>
    </row>
    <row r="18" spans="2:22" x14ac:dyDescent="0.25">
      <c r="D18" s="70"/>
    </row>
    <row r="19" spans="2:22" s="398" customFormat="1" ht="156" customHeight="1" x14ac:dyDescent="0.25">
      <c r="B19" s="395" t="s">
        <v>411</v>
      </c>
      <c r="C19" s="416" t="s">
        <v>1048</v>
      </c>
      <c r="D19" s="416" t="s">
        <v>456</v>
      </c>
      <c r="E19" s="396" t="s">
        <v>413</v>
      </c>
      <c r="F19" s="396" t="s">
        <v>1059</v>
      </c>
      <c r="G19" s="396" t="s">
        <v>414</v>
      </c>
      <c r="H19" s="396" t="s">
        <v>437</v>
      </c>
      <c r="I19" s="396" t="s">
        <v>415</v>
      </c>
      <c r="J19" s="396" t="s">
        <v>452</v>
      </c>
      <c r="K19" s="396" t="s">
        <v>468</v>
      </c>
      <c r="L19" s="396" t="s">
        <v>453</v>
      </c>
      <c r="M19" s="397" t="s">
        <v>416</v>
      </c>
      <c r="N19" s="396" t="s">
        <v>493</v>
      </c>
      <c r="O19" s="396" t="s">
        <v>417</v>
      </c>
      <c r="P19" s="396" t="s">
        <v>418</v>
      </c>
      <c r="Q19" s="396" t="s">
        <v>419</v>
      </c>
      <c r="R19" s="396" t="s">
        <v>420</v>
      </c>
      <c r="S19" s="396" t="s">
        <v>421</v>
      </c>
      <c r="T19" s="396" t="s">
        <v>422</v>
      </c>
      <c r="U19" s="396" t="s">
        <v>423</v>
      </c>
      <c r="V19" s="396" t="s">
        <v>424</v>
      </c>
    </row>
    <row r="20" spans="2:22" s="52" customFormat="1" ht="75" x14ac:dyDescent="0.25">
      <c r="B20" s="66" t="s">
        <v>425</v>
      </c>
      <c r="C20" s="402" t="s">
        <v>451</v>
      </c>
      <c r="D20" s="542" t="s">
        <v>457</v>
      </c>
      <c r="E20" s="401" t="s">
        <v>440</v>
      </c>
      <c r="F20" s="401" t="s">
        <v>1052</v>
      </c>
      <c r="G20" s="425">
        <v>2018</v>
      </c>
      <c r="H20" s="425" t="s">
        <v>427</v>
      </c>
      <c r="I20" s="44" t="s">
        <v>465</v>
      </c>
      <c r="J20" s="44" t="s">
        <v>455</v>
      </c>
      <c r="K20" s="44" t="s">
        <v>982</v>
      </c>
      <c r="L20" s="44" t="s">
        <v>852</v>
      </c>
      <c r="M20" s="415" t="s">
        <v>983</v>
      </c>
      <c r="N20" s="44" t="s">
        <v>427</v>
      </c>
      <c r="O20" s="401" t="s">
        <v>849</v>
      </c>
      <c r="P20" s="44" t="s">
        <v>428</v>
      </c>
      <c r="Q20" s="44" t="s">
        <v>429</v>
      </c>
      <c r="R20" s="401" t="s">
        <v>858</v>
      </c>
      <c r="S20" s="401" t="s">
        <v>470</v>
      </c>
      <c r="T20" s="44" t="s">
        <v>427</v>
      </c>
      <c r="U20" s="44" t="s">
        <v>427</v>
      </c>
      <c r="V20" s="44"/>
    </row>
    <row r="21" spans="2:22" s="52" customFormat="1" ht="75" x14ac:dyDescent="0.25">
      <c r="B21" s="58"/>
      <c r="C21" s="58" t="s">
        <v>174</v>
      </c>
      <c r="D21" s="543" t="s">
        <v>458</v>
      </c>
      <c r="E21" s="51" t="s">
        <v>440</v>
      </c>
      <c r="F21" s="51" t="s">
        <v>1055</v>
      </c>
      <c r="G21" s="426">
        <v>2019</v>
      </c>
      <c r="H21" s="426" t="s">
        <v>427</v>
      </c>
      <c r="I21" s="52" t="s">
        <v>465</v>
      </c>
      <c r="J21" s="33" t="s">
        <v>454</v>
      </c>
      <c r="K21" s="321" t="s">
        <v>837</v>
      </c>
      <c r="L21" s="52" t="s">
        <v>853</v>
      </c>
      <c r="M21" s="57" t="s">
        <v>430</v>
      </c>
      <c r="N21" s="52" t="s">
        <v>427</v>
      </c>
      <c r="O21" s="51" t="s">
        <v>472</v>
      </c>
      <c r="P21" s="64" t="s">
        <v>960</v>
      </c>
      <c r="Q21" s="321" t="s">
        <v>857</v>
      </c>
      <c r="R21" s="51" t="s">
        <v>859</v>
      </c>
      <c r="S21" s="51" t="s">
        <v>470</v>
      </c>
      <c r="T21" s="52" t="s">
        <v>427</v>
      </c>
      <c r="U21" s="52" t="s">
        <v>427</v>
      </c>
    </row>
    <row r="22" spans="2:22" s="5" customFormat="1" ht="69" customHeight="1" x14ac:dyDescent="0.25">
      <c r="B22" s="67"/>
      <c r="C22" s="71" t="s">
        <v>173</v>
      </c>
      <c r="D22" s="427" t="s">
        <v>459</v>
      </c>
      <c r="E22" s="64" t="s">
        <v>440</v>
      </c>
      <c r="F22" s="73" t="s">
        <v>1053</v>
      </c>
      <c r="G22" s="427">
        <v>1986</v>
      </c>
      <c r="H22" s="427" t="s">
        <v>427</v>
      </c>
      <c r="I22" s="74" t="s">
        <v>465</v>
      </c>
      <c r="J22" s="74" t="s">
        <v>432</v>
      </c>
      <c r="K22" s="73" t="s">
        <v>863</v>
      </c>
      <c r="L22" s="73" t="s">
        <v>862</v>
      </c>
      <c r="M22" s="75" t="s">
        <v>433</v>
      </c>
      <c r="N22" s="63" t="s">
        <v>427</v>
      </c>
      <c r="O22" s="73" t="s">
        <v>472</v>
      </c>
      <c r="P22" s="64" t="s">
        <v>960</v>
      </c>
      <c r="Q22" s="74" t="s">
        <v>429</v>
      </c>
      <c r="R22" s="73" t="s">
        <v>860</v>
      </c>
      <c r="S22" s="73" t="s">
        <v>471</v>
      </c>
      <c r="T22" s="74" t="s">
        <v>427</v>
      </c>
      <c r="U22" s="74" t="s">
        <v>427</v>
      </c>
      <c r="V22" s="74"/>
    </row>
    <row r="23" spans="2:22" s="52" customFormat="1" ht="69.75" customHeight="1" x14ac:dyDescent="0.25">
      <c r="B23" s="58"/>
      <c r="C23" s="58" t="s">
        <v>434</v>
      </c>
      <c r="D23" s="543" t="s">
        <v>460</v>
      </c>
      <c r="E23" s="51" t="s">
        <v>440</v>
      </c>
      <c r="F23" s="51" t="s">
        <v>1054</v>
      </c>
      <c r="G23" s="426">
        <v>1991</v>
      </c>
      <c r="H23" s="426" t="s">
        <v>427</v>
      </c>
      <c r="I23" s="51" t="s">
        <v>466</v>
      </c>
      <c r="J23" s="52" t="s">
        <v>431</v>
      </c>
      <c r="K23" s="52" t="s">
        <v>838</v>
      </c>
      <c r="L23" s="52" t="s">
        <v>838</v>
      </c>
      <c r="M23" s="57" t="s">
        <v>435</v>
      </c>
      <c r="N23" s="52" t="s">
        <v>427</v>
      </c>
      <c r="O23" s="33" t="s">
        <v>472</v>
      </c>
      <c r="P23" s="64" t="s">
        <v>960</v>
      </c>
      <c r="Q23" s="52" t="s">
        <v>429</v>
      </c>
      <c r="R23" s="33" t="s">
        <v>860</v>
      </c>
      <c r="S23" s="321" t="s">
        <v>864</v>
      </c>
      <c r="T23" s="52" t="s">
        <v>427</v>
      </c>
      <c r="U23" s="52" t="s">
        <v>427</v>
      </c>
    </row>
    <row r="24" spans="2:22" s="52" customFormat="1" ht="63.75" customHeight="1" x14ac:dyDescent="0.25">
      <c r="B24" s="58"/>
      <c r="C24" s="68" t="s">
        <v>172</v>
      </c>
      <c r="D24" s="544" t="s">
        <v>812</v>
      </c>
      <c r="E24" s="64" t="s">
        <v>436</v>
      </c>
      <c r="F24" s="64" t="s">
        <v>1056</v>
      </c>
      <c r="G24" s="428">
        <v>2020</v>
      </c>
      <c r="H24" s="429" t="s">
        <v>427</v>
      </c>
      <c r="I24" s="63" t="s">
        <v>465</v>
      </c>
      <c r="J24" s="372" t="s">
        <v>952</v>
      </c>
      <c r="K24" s="315" t="s">
        <v>865</v>
      </c>
      <c r="L24" s="317" t="s">
        <v>866</v>
      </c>
      <c r="M24" s="65" t="s">
        <v>433</v>
      </c>
      <c r="N24" s="63" t="s">
        <v>427</v>
      </c>
      <c r="O24" s="64" t="s">
        <v>473</v>
      </c>
      <c r="P24" s="369" t="s">
        <v>960</v>
      </c>
      <c r="Q24" s="315" t="s">
        <v>850</v>
      </c>
      <c r="R24" s="73" t="s">
        <v>860</v>
      </c>
      <c r="S24" s="315" t="s">
        <v>953</v>
      </c>
      <c r="T24" s="63" t="s">
        <v>427</v>
      </c>
      <c r="U24" s="317" t="s">
        <v>427</v>
      </c>
      <c r="V24" s="63"/>
    </row>
    <row r="25" spans="2:22" s="52" customFormat="1" ht="81" customHeight="1" x14ac:dyDescent="0.25">
      <c r="B25" s="69" t="s">
        <v>426</v>
      </c>
      <c r="C25" s="53" t="s">
        <v>443</v>
      </c>
      <c r="D25" s="545" t="s">
        <v>461</v>
      </c>
      <c r="E25" s="61" t="s">
        <v>436</v>
      </c>
      <c r="F25" s="61" t="s">
        <v>1057</v>
      </c>
      <c r="G25" s="430">
        <v>1990</v>
      </c>
      <c r="H25" s="430" t="s">
        <v>427</v>
      </c>
      <c r="I25" s="60" t="s">
        <v>467</v>
      </c>
      <c r="J25" s="61" t="s">
        <v>444</v>
      </c>
      <c r="K25" s="60" t="s">
        <v>839</v>
      </c>
      <c r="L25" s="60" t="s">
        <v>854</v>
      </c>
      <c r="M25" s="62" t="s">
        <v>445</v>
      </c>
      <c r="N25" s="61" t="s">
        <v>474</v>
      </c>
      <c r="O25" s="316" t="s">
        <v>446</v>
      </c>
      <c r="P25" s="318" t="s">
        <v>962</v>
      </c>
      <c r="Q25" s="318" t="s">
        <v>1049</v>
      </c>
      <c r="R25" s="61" t="s">
        <v>861</v>
      </c>
      <c r="S25" s="315" t="s">
        <v>1007</v>
      </c>
      <c r="T25" s="318" t="s">
        <v>1060</v>
      </c>
      <c r="U25" s="60" t="s">
        <v>427</v>
      </c>
      <c r="V25" s="597" t="s">
        <v>1051</v>
      </c>
    </row>
    <row r="26" spans="2:22" s="52" customFormat="1" ht="60" x14ac:dyDescent="0.25">
      <c r="B26" s="58"/>
      <c r="C26" s="68" t="s">
        <v>447</v>
      </c>
      <c r="D26" s="546" t="s">
        <v>462</v>
      </c>
      <c r="E26" s="64" t="s">
        <v>436</v>
      </c>
      <c r="F26" s="64" t="s">
        <v>1058</v>
      </c>
      <c r="G26" s="428">
        <v>2016</v>
      </c>
      <c r="H26" s="428" t="s">
        <v>427</v>
      </c>
      <c r="I26" s="63" t="s">
        <v>465</v>
      </c>
      <c r="J26" s="63" t="s">
        <v>448</v>
      </c>
      <c r="K26" s="63" t="s">
        <v>840</v>
      </c>
      <c r="L26" s="63" t="s">
        <v>855</v>
      </c>
      <c r="M26" s="65" t="s">
        <v>445</v>
      </c>
      <c r="N26" s="64" t="s">
        <v>474</v>
      </c>
      <c r="O26" s="317" t="s">
        <v>446</v>
      </c>
      <c r="P26" s="318" t="s">
        <v>962</v>
      </c>
      <c r="Q26" s="315" t="s">
        <v>1050</v>
      </c>
      <c r="R26" s="64" t="s">
        <v>861</v>
      </c>
      <c r="S26" s="315" t="s">
        <v>1007</v>
      </c>
      <c r="T26" s="318" t="s">
        <v>1060</v>
      </c>
      <c r="U26" s="63" t="s">
        <v>427</v>
      </c>
      <c r="V26" s="598"/>
    </row>
    <row r="27" spans="2:22" s="52" customFormat="1" ht="80.25" customHeight="1" x14ac:dyDescent="0.25">
      <c r="C27" s="52" t="s">
        <v>449</v>
      </c>
      <c r="D27" s="426" t="s">
        <v>463</v>
      </c>
      <c r="E27" s="51" t="s">
        <v>436</v>
      </c>
      <c r="F27" s="51" t="s">
        <v>464</v>
      </c>
      <c r="G27" s="431" t="s">
        <v>469</v>
      </c>
      <c r="H27" s="426" t="s">
        <v>427</v>
      </c>
      <c r="I27" s="52" t="s">
        <v>465</v>
      </c>
      <c r="J27" s="52" t="s">
        <v>450</v>
      </c>
      <c r="K27" s="52" t="s">
        <v>841</v>
      </c>
      <c r="L27" s="52" t="s">
        <v>856</v>
      </c>
      <c r="M27" s="57" t="s">
        <v>445</v>
      </c>
      <c r="N27" s="46" t="s">
        <v>474</v>
      </c>
      <c r="O27" s="7" t="s">
        <v>446</v>
      </c>
      <c r="P27" s="318" t="s">
        <v>962</v>
      </c>
      <c r="Q27" s="321" t="s">
        <v>1006</v>
      </c>
      <c r="R27" s="64" t="s">
        <v>861</v>
      </c>
      <c r="S27" s="315" t="s">
        <v>1007</v>
      </c>
      <c r="T27" s="318" t="s">
        <v>1060</v>
      </c>
      <c r="U27" s="52" t="s">
        <v>427</v>
      </c>
      <c r="V27" s="599"/>
    </row>
    <row r="28" spans="2:22" s="52" customFormat="1" ht="60" x14ac:dyDescent="0.25">
      <c r="B28" s="59" t="s">
        <v>438</v>
      </c>
      <c r="C28" s="60" t="s">
        <v>439</v>
      </c>
      <c r="D28" s="547" t="s">
        <v>842</v>
      </c>
      <c r="E28" s="61" t="s">
        <v>436</v>
      </c>
      <c r="F28" s="318" t="s">
        <v>844</v>
      </c>
      <c r="G28" s="430">
        <v>2016</v>
      </c>
      <c r="H28" s="430" t="s">
        <v>427</v>
      </c>
      <c r="I28" s="60" t="s">
        <v>465</v>
      </c>
      <c r="J28" s="316" t="s">
        <v>845</v>
      </c>
      <c r="K28" s="61" t="s">
        <v>847</v>
      </c>
      <c r="L28" s="61" t="s">
        <v>847</v>
      </c>
      <c r="M28" s="319" t="s">
        <v>848</v>
      </c>
      <c r="N28" s="60" t="s">
        <v>427</v>
      </c>
      <c r="O28" s="61" t="s">
        <v>847</v>
      </c>
      <c r="P28" s="318" t="s">
        <v>961</v>
      </c>
      <c r="Q28" s="315" t="s">
        <v>851</v>
      </c>
      <c r="R28" s="51" t="s">
        <v>859</v>
      </c>
      <c r="S28" s="318" t="s">
        <v>954</v>
      </c>
      <c r="T28" s="60" t="s">
        <v>427</v>
      </c>
      <c r="U28" s="318" t="s">
        <v>955</v>
      </c>
      <c r="V28" s="60"/>
    </row>
    <row r="29" spans="2:22" s="52" customFormat="1" ht="60" x14ac:dyDescent="0.25">
      <c r="B29" s="44"/>
      <c r="C29" s="63" t="s">
        <v>441</v>
      </c>
      <c r="D29" s="429" t="s">
        <v>843</v>
      </c>
      <c r="E29" s="64" t="s">
        <v>436</v>
      </c>
      <c r="F29" s="315" t="s">
        <v>844</v>
      </c>
      <c r="G29" s="432" t="s">
        <v>469</v>
      </c>
      <c r="H29" s="428" t="s">
        <v>427</v>
      </c>
      <c r="I29" s="63" t="s">
        <v>465</v>
      </c>
      <c r="J29" s="317" t="s">
        <v>846</v>
      </c>
      <c r="K29" s="64" t="s">
        <v>847</v>
      </c>
      <c r="L29" s="64" t="s">
        <v>847</v>
      </c>
      <c r="M29" s="320" t="s">
        <v>848</v>
      </c>
      <c r="N29" s="63" t="s">
        <v>427</v>
      </c>
      <c r="O29" s="64" t="s">
        <v>847</v>
      </c>
      <c r="P29" s="315" t="s">
        <v>961</v>
      </c>
      <c r="Q29" s="315" t="s">
        <v>851</v>
      </c>
      <c r="R29" s="64" t="s">
        <v>859</v>
      </c>
      <c r="S29" s="315" t="s">
        <v>954</v>
      </c>
      <c r="T29" s="63" t="s">
        <v>427</v>
      </c>
      <c r="U29" s="315" t="s">
        <v>955</v>
      </c>
      <c r="V29" s="63"/>
    </row>
    <row r="30" spans="2:22" s="52" customFormat="1" x14ac:dyDescent="0.25">
      <c r="F30" s="51"/>
      <c r="M30" s="57"/>
      <c r="R30" s="51"/>
      <c r="S30" s="51"/>
    </row>
    <row r="31" spans="2:22" s="52" customFormat="1" x14ac:dyDescent="0.25">
      <c r="F31" s="51"/>
      <c r="M31" s="57"/>
      <c r="R31" s="51"/>
      <c r="S31" s="51"/>
    </row>
    <row r="32" spans="2:22" s="52" customFormat="1" x14ac:dyDescent="0.25">
      <c r="F32" s="51"/>
      <c r="M32" s="57"/>
      <c r="R32" s="51"/>
      <c r="S32" s="51"/>
    </row>
    <row r="33" spans="6:19" s="52" customFormat="1" x14ac:dyDescent="0.25">
      <c r="F33" s="51"/>
      <c r="M33" s="57"/>
      <c r="R33" s="51"/>
      <c r="S33" s="51"/>
    </row>
    <row r="34" spans="6:19" s="52" customFormat="1" x14ac:dyDescent="0.25">
      <c r="F34" s="51"/>
      <c r="M34" s="57"/>
      <c r="Q34" s="52" t="s">
        <v>442</v>
      </c>
      <c r="R34" s="51"/>
      <c r="S34" s="51"/>
    </row>
    <row r="35" spans="6:19" s="52" customFormat="1" x14ac:dyDescent="0.25">
      <c r="F35" s="51"/>
      <c r="M35" s="57"/>
      <c r="R35" s="51"/>
      <c r="S35" s="51"/>
    </row>
    <row r="36" spans="6:19" s="52" customFormat="1" x14ac:dyDescent="0.25">
      <c r="F36" s="51"/>
      <c r="M36" s="57"/>
      <c r="R36" s="51"/>
      <c r="S36" s="51"/>
    </row>
    <row r="37" spans="6:19" s="52" customFormat="1" x14ac:dyDescent="0.25">
      <c r="F37" s="51"/>
      <c r="M37" s="57"/>
      <c r="R37" s="51"/>
      <c r="S37" s="51"/>
    </row>
    <row r="38" spans="6:19" s="52" customFormat="1" x14ac:dyDescent="0.25">
      <c r="F38" s="51"/>
      <c r="M38" s="57"/>
      <c r="R38" s="51"/>
      <c r="S38" s="51"/>
    </row>
    <row r="39" spans="6:19" s="52" customFormat="1" x14ac:dyDescent="0.25">
      <c r="F39" s="51"/>
      <c r="M39" s="57"/>
      <c r="R39" s="51"/>
      <c r="S39" s="51"/>
    </row>
    <row r="40" spans="6:19" s="52" customFormat="1" x14ac:dyDescent="0.25">
      <c r="F40" s="51"/>
      <c r="M40" s="57"/>
      <c r="R40" s="51"/>
      <c r="S40" s="51"/>
    </row>
    <row r="41" spans="6:19" s="52" customFormat="1" x14ac:dyDescent="0.25">
      <c r="F41" s="51"/>
      <c r="M41" s="57"/>
      <c r="R41" s="51"/>
      <c r="S41" s="51"/>
    </row>
    <row r="42" spans="6:19" s="52" customFormat="1" x14ac:dyDescent="0.25">
      <c r="F42" s="51"/>
      <c r="M42" s="57"/>
      <c r="R42" s="51"/>
      <c r="S42" s="51"/>
    </row>
  </sheetData>
  <sheetProtection sheet="1" objects="1" scenarios="1"/>
  <mergeCells count="3">
    <mergeCell ref="B8:C8"/>
    <mergeCell ref="B10:F17"/>
    <mergeCell ref="V25:V27"/>
  </mergeCells>
  <phoneticPr fontId="7" type="noConversion"/>
  <hyperlinks>
    <hyperlink ref="F3" location="Contents!A1" display="CONTENTS TAB" xr:uid="{91E05211-E8CD-4051-AC92-C6299B816EB7}"/>
  </hyperlinks>
  <pageMargins left="0.7" right="0.7" top="0.75" bottom="0.75" header="0.3" footer="0.3"/>
  <pageSetup paperSize="8" scale="27"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2A18C-B37A-4732-9B87-2394F69AE1FC}">
  <sheetPr>
    <pageSetUpPr fitToPage="1"/>
  </sheetPr>
  <dimension ref="A2:M37"/>
  <sheetViews>
    <sheetView showGridLines="0" showRowColHeaders="0" zoomScale="70" zoomScaleNormal="70" workbookViewId="0">
      <selection activeCell="E39" sqref="E39"/>
    </sheetView>
  </sheetViews>
  <sheetFormatPr defaultRowHeight="15" x14ac:dyDescent="0.25"/>
  <cols>
    <col min="1" max="1" width="4.140625" customWidth="1"/>
    <col min="2" max="2" width="140.7109375" customWidth="1"/>
    <col min="3" max="3" width="11.42578125" customWidth="1"/>
    <col min="4" max="4" width="13.140625" style="165" customWidth="1"/>
    <col min="5" max="5" width="12.5703125" style="165" customWidth="1"/>
    <col min="6" max="7" width="12.28515625" style="165" customWidth="1"/>
    <col min="8" max="8" width="10.42578125" customWidth="1"/>
  </cols>
  <sheetData>
    <row r="2" spans="1:13" x14ac:dyDescent="0.25">
      <c r="G2" s="8" t="s">
        <v>299</v>
      </c>
    </row>
    <row r="3" spans="1:13" x14ac:dyDescent="0.25">
      <c r="G3" s="423" t="s">
        <v>1005</v>
      </c>
    </row>
    <row r="5" spans="1:13" x14ac:dyDescent="0.25">
      <c r="H5" s="112"/>
    </row>
    <row r="8" spans="1:13" ht="21" customHeight="1" x14ac:dyDescent="0.25">
      <c r="B8" s="578" t="s">
        <v>678</v>
      </c>
      <c r="C8" s="578"/>
      <c r="D8" s="164"/>
      <c r="E8" s="164"/>
      <c r="F8" s="164"/>
      <c r="G8" s="164"/>
    </row>
    <row r="9" spans="1:13" s="106" customFormat="1" ht="21" customHeight="1" x14ac:dyDescent="0.25">
      <c r="B9" s="220"/>
      <c r="C9" s="220"/>
      <c r="D9" s="220"/>
      <c r="E9" s="220"/>
      <c r="F9" s="220"/>
      <c r="G9" s="220"/>
    </row>
    <row r="10" spans="1:13" ht="15.75" x14ac:dyDescent="0.25">
      <c r="A10" s="86"/>
      <c r="B10" s="509" t="s">
        <v>682</v>
      </c>
      <c r="C10" s="522">
        <v>2021</v>
      </c>
      <c r="D10" s="522">
        <v>2020</v>
      </c>
      <c r="E10" s="522">
        <v>2019</v>
      </c>
      <c r="F10" s="522">
        <v>2018</v>
      </c>
      <c r="G10" s="522">
        <v>2017</v>
      </c>
      <c r="H10" s="141">
        <v>2018</v>
      </c>
      <c r="I10" s="141"/>
      <c r="J10" s="188"/>
      <c r="K10" s="188"/>
      <c r="L10" s="188"/>
    </row>
    <row r="11" spans="1:13" s="194" customFormat="1" x14ac:dyDescent="0.25">
      <c r="B11" s="3" t="s">
        <v>813</v>
      </c>
      <c r="C11" s="150">
        <v>1</v>
      </c>
      <c r="D11" s="150">
        <v>3</v>
      </c>
      <c r="E11" s="150">
        <v>2</v>
      </c>
      <c r="F11" s="150">
        <v>1</v>
      </c>
      <c r="G11" s="150">
        <v>1</v>
      </c>
      <c r="H11" s="178"/>
      <c r="I11" s="178"/>
      <c r="J11" s="40"/>
      <c r="K11" s="40"/>
      <c r="L11" s="40"/>
    </row>
    <row r="12" spans="1:13" x14ac:dyDescent="0.25">
      <c r="B12" s="156" t="s">
        <v>937</v>
      </c>
      <c r="C12" s="312">
        <v>0</v>
      </c>
      <c r="D12" s="341">
        <v>1</v>
      </c>
      <c r="E12" s="341">
        <v>0</v>
      </c>
      <c r="F12" s="341">
        <v>0</v>
      </c>
      <c r="G12" s="341">
        <v>1</v>
      </c>
    </row>
    <row r="13" spans="1:13" x14ac:dyDescent="0.25">
      <c r="B13" s="163"/>
      <c r="C13" s="461"/>
      <c r="D13" s="221"/>
      <c r="E13" s="221"/>
      <c r="F13" s="221"/>
      <c r="G13" s="221"/>
    </row>
    <row r="14" spans="1:13" ht="15.75" x14ac:dyDescent="0.25">
      <c r="A14" s="86"/>
      <c r="B14" s="509" t="s">
        <v>685</v>
      </c>
      <c r="C14" s="522">
        <v>2021</v>
      </c>
      <c r="D14" s="522">
        <v>2020</v>
      </c>
      <c r="E14" s="522">
        <v>2019</v>
      </c>
      <c r="F14" s="522">
        <v>2018</v>
      </c>
      <c r="G14" s="522">
        <v>2017</v>
      </c>
      <c r="H14" s="185"/>
      <c r="I14" s="217"/>
      <c r="J14" s="222"/>
      <c r="K14" s="222"/>
      <c r="L14" s="222"/>
      <c r="M14" s="223"/>
    </row>
    <row r="15" spans="1:13" s="194" customFormat="1" ht="17.25" x14ac:dyDescent="0.25">
      <c r="B15" s="144" t="s">
        <v>867</v>
      </c>
      <c r="C15" s="359">
        <v>1</v>
      </c>
      <c r="D15" s="360">
        <v>0.66</v>
      </c>
      <c r="E15" s="360">
        <v>1</v>
      </c>
      <c r="F15" s="360">
        <v>0</v>
      </c>
      <c r="G15" s="360" t="s">
        <v>1046</v>
      </c>
      <c r="H15" s="178"/>
      <c r="I15" s="178"/>
      <c r="J15" s="40"/>
      <c r="K15" s="40"/>
      <c r="L15" s="40"/>
    </row>
    <row r="16" spans="1:13" s="194" customFormat="1" ht="17.25" x14ac:dyDescent="0.25">
      <c r="B16" s="3" t="s">
        <v>938</v>
      </c>
      <c r="C16" s="360">
        <v>0</v>
      </c>
      <c r="D16" s="361" t="s">
        <v>1044</v>
      </c>
      <c r="E16" s="361">
        <v>0</v>
      </c>
      <c r="F16" s="361">
        <v>0</v>
      </c>
      <c r="G16" s="361">
        <v>0</v>
      </c>
      <c r="H16" s="178"/>
      <c r="I16" s="178"/>
      <c r="J16" s="40"/>
      <c r="K16" s="40"/>
      <c r="L16" s="40"/>
    </row>
    <row r="17" spans="1:12" s="194" customFormat="1" x14ac:dyDescent="0.25">
      <c r="B17" s="118" t="s">
        <v>939</v>
      </c>
      <c r="C17" s="361">
        <v>0</v>
      </c>
      <c r="D17" s="361">
        <v>0</v>
      </c>
      <c r="E17" s="361">
        <v>0</v>
      </c>
      <c r="F17" s="361">
        <v>1</v>
      </c>
      <c r="G17" s="361">
        <v>0</v>
      </c>
      <c r="H17" s="178"/>
      <c r="I17" s="178"/>
      <c r="J17" s="40"/>
      <c r="K17" s="40"/>
      <c r="L17" s="40"/>
    </row>
    <row r="18" spans="1:12" s="194" customFormat="1" x14ac:dyDescent="0.25">
      <c r="B18" s="300" t="s">
        <v>1045</v>
      </c>
      <c r="C18" s="360"/>
      <c r="D18" s="360"/>
      <c r="E18" s="360"/>
      <c r="F18" s="360"/>
      <c r="G18" s="360"/>
      <c r="H18" s="178"/>
      <c r="I18" s="178"/>
      <c r="J18" s="40"/>
      <c r="K18" s="40"/>
      <c r="L18" s="40"/>
    </row>
    <row r="19" spans="1:12" s="106" customFormat="1" x14ac:dyDescent="0.25">
      <c r="B19" s="95"/>
      <c r="D19" s="5"/>
      <c r="E19" s="5"/>
      <c r="F19" s="5"/>
      <c r="G19" s="5"/>
      <c r="H19" s="5"/>
      <c r="I19" s="5"/>
      <c r="J19" s="5"/>
      <c r="K19" s="5"/>
      <c r="L19" s="5"/>
    </row>
    <row r="20" spans="1:12" ht="15.75" x14ac:dyDescent="0.25">
      <c r="A20" s="86"/>
      <c r="B20" s="509" t="s">
        <v>681</v>
      </c>
      <c r="C20" s="522">
        <v>2021</v>
      </c>
      <c r="D20" s="198"/>
      <c r="E20" s="198"/>
      <c r="F20" s="198"/>
      <c r="G20" s="198"/>
      <c r="H20" s="141">
        <v>2018</v>
      </c>
      <c r="I20" s="185"/>
      <c r="J20" s="188"/>
      <c r="K20" s="188"/>
      <c r="L20" s="188"/>
    </row>
    <row r="21" spans="1:12" s="127" customFormat="1" x14ac:dyDescent="0.25">
      <c r="B21" s="235" t="s">
        <v>744</v>
      </c>
      <c r="C21" s="362">
        <v>1</v>
      </c>
      <c r="D21" s="128"/>
      <c r="E21" s="128"/>
      <c r="F21" s="128"/>
      <c r="G21" s="128"/>
      <c r="H21" s="206"/>
      <c r="I21" s="206"/>
      <c r="J21" s="126"/>
      <c r="K21" s="126"/>
      <c r="L21" s="126"/>
    </row>
    <row r="22" spans="1:12" s="127" customFormat="1" x14ac:dyDescent="0.25">
      <c r="B22" s="236" t="s">
        <v>746</v>
      </c>
      <c r="C22" s="313">
        <v>1</v>
      </c>
      <c r="D22" s="128"/>
      <c r="E22" s="128"/>
      <c r="F22" s="128"/>
      <c r="G22" s="128"/>
      <c r="H22" s="206"/>
      <c r="I22" s="206"/>
      <c r="J22" s="126"/>
      <c r="K22" s="126"/>
      <c r="L22" s="126"/>
    </row>
    <row r="23" spans="1:12" s="194" customFormat="1" x14ac:dyDescent="0.25">
      <c r="B23" s="3" t="s">
        <v>1042</v>
      </c>
      <c r="C23" s="142">
        <v>67</v>
      </c>
      <c r="D23" s="195"/>
      <c r="E23" s="195"/>
      <c r="F23" s="195"/>
      <c r="G23" s="195"/>
      <c r="H23" s="178"/>
      <c r="I23" s="178"/>
      <c r="J23" s="40"/>
      <c r="K23" s="40"/>
      <c r="L23" s="40"/>
    </row>
    <row r="24" spans="1:12" x14ac:dyDescent="0.25">
      <c r="B24" s="156" t="s">
        <v>1043</v>
      </c>
      <c r="C24" s="314">
        <v>239</v>
      </c>
      <c r="D24" s="142"/>
      <c r="E24" s="142"/>
      <c r="F24" s="142"/>
      <c r="G24" s="142"/>
    </row>
    <row r="25" spans="1:12" x14ac:dyDescent="0.25">
      <c r="B25" s="157"/>
      <c r="C25" s="462"/>
      <c r="D25" s="1"/>
      <c r="E25" s="1"/>
      <c r="F25" s="1"/>
      <c r="G25" s="1"/>
      <c r="H25" s="234"/>
      <c r="I25" s="233"/>
      <c r="J25" s="233"/>
    </row>
    <row r="26" spans="1:12" ht="15.75" x14ac:dyDescent="0.25">
      <c r="A26" s="86"/>
      <c r="B26" s="509" t="s">
        <v>747</v>
      </c>
      <c r="C26" s="522">
        <v>2021</v>
      </c>
      <c r="D26" s="198"/>
      <c r="E26" s="198"/>
      <c r="F26" s="198"/>
      <c r="G26" s="198"/>
      <c r="H26" s="232"/>
      <c r="I26" s="185"/>
      <c r="J26" s="186"/>
      <c r="K26" s="205"/>
      <c r="L26" s="205"/>
    </row>
    <row r="27" spans="1:12" s="194" customFormat="1" x14ac:dyDescent="0.25">
      <c r="B27" s="3" t="s">
        <v>748</v>
      </c>
      <c r="C27" s="142">
        <v>0</v>
      </c>
      <c r="D27" s="195"/>
      <c r="E27" s="195"/>
      <c r="F27" s="195"/>
      <c r="G27" s="195"/>
      <c r="H27" s="206"/>
      <c r="I27" s="185"/>
      <c r="J27" s="126"/>
      <c r="K27" s="40"/>
      <c r="L27" s="40"/>
    </row>
    <row r="28" spans="1:12" x14ac:dyDescent="0.25">
      <c r="B28" s="156" t="s">
        <v>749</v>
      </c>
      <c r="C28" s="314">
        <v>0</v>
      </c>
      <c r="D28" s="142"/>
      <c r="E28" s="142"/>
      <c r="F28" s="142"/>
      <c r="G28" s="142"/>
      <c r="H28" s="233"/>
      <c r="I28" s="233"/>
      <c r="J28" s="233"/>
    </row>
    <row r="29" spans="1:12" x14ac:dyDescent="0.25">
      <c r="B29" s="156" t="s">
        <v>750</v>
      </c>
      <c r="C29" s="314">
        <v>0</v>
      </c>
      <c r="D29" s="142"/>
      <c r="E29" s="142"/>
      <c r="F29" s="142"/>
      <c r="G29" s="142"/>
      <c r="H29" s="233"/>
      <c r="I29" s="233"/>
      <c r="J29" s="233"/>
    </row>
    <row r="30" spans="1:12" s="106" customFormat="1" x14ac:dyDescent="0.25">
      <c r="B30" s="156" t="s">
        <v>751</v>
      </c>
      <c r="C30" s="151">
        <v>0</v>
      </c>
      <c r="D30" s="150"/>
      <c r="E30" s="150"/>
      <c r="F30" s="150"/>
      <c r="G30" s="150"/>
      <c r="H30" s="121"/>
      <c r="I30" s="121"/>
      <c r="J30" s="186"/>
      <c r="K30" s="5"/>
      <c r="L30" s="5"/>
    </row>
    <row r="31" spans="1:12" s="106" customFormat="1" x14ac:dyDescent="0.25">
      <c r="B31" s="156" t="s">
        <v>752</v>
      </c>
      <c r="C31" s="151">
        <v>0</v>
      </c>
      <c r="D31" s="150"/>
      <c r="E31" s="150"/>
      <c r="F31" s="150"/>
      <c r="G31" s="150"/>
      <c r="H31" s="121"/>
      <c r="I31" s="121"/>
      <c r="J31" s="186"/>
      <c r="K31" s="5"/>
      <c r="L31" s="5"/>
    </row>
    <row r="32" spans="1:12" s="106" customFormat="1" x14ac:dyDescent="0.25">
      <c r="B32" s="163"/>
      <c r="C32" s="150"/>
      <c r="D32" s="150"/>
      <c r="E32" s="150"/>
      <c r="F32" s="150"/>
      <c r="G32" s="150"/>
      <c r="H32" s="121"/>
      <c r="I32" s="121"/>
      <c r="J32" s="186"/>
      <c r="K32" s="5"/>
      <c r="L32" s="5"/>
    </row>
    <row r="33" spans="1:12" ht="15.75" x14ac:dyDescent="0.25">
      <c r="A33" s="86"/>
      <c r="B33" s="509" t="s">
        <v>743</v>
      </c>
      <c r="C33" s="522">
        <v>2021</v>
      </c>
      <c r="D33" s="162"/>
      <c r="E33" s="162"/>
      <c r="F33" s="162"/>
      <c r="G33" s="162"/>
      <c r="H33" s="232"/>
      <c r="I33" s="232"/>
      <c r="J33" s="186"/>
      <c r="K33" s="165"/>
      <c r="L33" s="165"/>
    </row>
    <row r="34" spans="1:12" s="194" customFormat="1" x14ac:dyDescent="0.25">
      <c r="B34" s="3" t="s">
        <v>647</v>
      </c>
      <c r="C34" s="142">
        <v>0</v>
      </c>
      <c r="D34" s="195"/>
      <c r="E34" s="195"/>
      <c r="F34" s="195"/>
      <c r="G34" s="195"/>
      <c r="H34" s="206"/>
      <c r="I34" s="206"/>
      <c r="J34" s="126"/>
      <c r="K34" s="40"/>
      <c r="L34" s="40"/>
    </row>
    <row r="35" spans="1:12" x14ac:dyDescent="0.25">
      <c r="B35" s="156" t="s">
        <v>584</v>
      </c>
      <c r="C35" s="314">
        <v>0</v>
      </c>
      <c r="D35" s="2"/>
      <c r="E35" s="2"/>
      <c r="F35" s="2"/>
      <c r="G35" s="2"/>
      <c r="H35" s="233"/>
      <c r="I35" s="233"/>
      <c r="J35" s="233"/>
    </row>
    <row r="36" spans="1:12" x14ac:dyDescent="0.25">
      <c r="B36" s="156" t="s">
        <v>648</v>
      </c>
      <c r="C36" s="314">
        <v>0</v>
      </c>
      <c r="D36" s="2"/>
      <c r="E36" s="2"/>
      <c r="F36" s="2"/>
      <c r="G36" s="2"/>
      <c r="H36" s="233"/>
      <c r="I36" s="233"/>
      <c r="J36" s="233"/>
    </row>
    <row r="37" spans="1:12" s="106" customFormat="1" x14ac:dyDescent="0.25">
      <c r="B37" s="156" t="s">
        <v>642</v>
      </c>
      <c r="C37" s="151">
        <v>0</v>
      </c>
      <c r="D37" s="150"/>
      <c r="E37" s="150"/>
      <c r="F37" s="150"/>
      <c r="G37" s="150"/>
      <c r="H37" s="121"/>
      <c r="I37" s="121"/>
      <c r="J37" s="186"/>
      <c r="K37" s="5"/>
      <c r="L37" s="5"/>
    </row>
  </sheetData>
  <sheetProtection sheet="1" objects="1" scenarios="1"/>
  <mergeCells count="1">
    <mergeCell ref="B8:C8"/>
  </mergeCells>
  <hyperlinks>
    <hyperlink ref="G3" location="Contents!A1" display="CONTENTS TAB" xr:uid="{BA38BF05-C359-435D-AE70-937BD7F44110}"/>
  </hyperlinks>
  <pageMargins left="0.7" right="0.7" top="0.75" bottom="0.75" header="0.3" footer="0.3"/>
  <pageSetup paperSize="8" scale="89"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0EAE-0CAD-467E-A3C7-99AC6FD94275}">
  <sheetPr>
    <tabColor rgb="FF0070C0"/>
    <pageSetUpPr fitToPage="1"/>
  </sheetPr>
  <dimension ref="B2:D13"/>
  <sheetViews>
    <sheetView showGridLines="0" showRowColHeaders="0" zoomScale="70" zoomScaleNormal="70" workbookViewId="0">
      <selection activeCell="B8" sqref="B8"/>
    </sheetView>
  </sheetViews>
  <sheetFormatPr defaultColWidth="9.140625" defaultRowHeight="15" x14ac:dyDescent="0.25"/>
  <cols>
    <col min="1" max="1" width="4" style="82" customWidth="1"/>
    <col min="2" max="2" width="92" style="82" customWidth="1"/>
    <col min="3" max="3" width="64.140625" style="82" customWidth="1"/>
    <col min="4" max="4" width="14.140625" style="82" customWidth="1"/>
    <col min="5" max="16384" width="9.140625" style="82"/>
  </cols>
  <sheetData>
    <row r="2" spans="2:4" x14ac:dyDescent="0.25">
      <c r="B2" s="7"/>
      <c r="D2" s="8" t="s">
        <v>299</v>
      </c>
    </row>
    <row r="3" spans="2:4" x14ac:dyDescent="0.25">
      <c r="C3" s="356"/>
      <c r="D3" s="423" t="s">
        <v>1005</v>
      </c>
    </row>
    <row r="7" spans="2:4" x14ac:dyDescent="0.25">
      <c r="C7" s="216"/>
    </row>
    <row r="8" spans="2:4" s="5" customFormat="1" ht="15.75" x14ac:dyDescent="0.25">
      <c r="B8" s="27" t="s">
        <v>287</v>
      </c>
      <c r="C8" s="27" t="s">
        <v>502</v>
      </c>
    </row>
    <row r="9" spans="2:4" s="5" customFormat="1" x14ac:dyDescent="0.25">
      <c r="B9" s="5" t="s">
        <v>288</v>
      </c>
      <c r="C9" s="421" t="s">
        <v>295</v>
      </c>
    </row>
    <row r="10" spans="2:4" s="5" customFormat="1" x14ac:dyDescent="0.25">
      <c r="B10" s="5" t="s">
        <v>294</v>
      </c>
      <c r="C10" s="421" t="s">
        <v>281</v>
      </c>
    </row>
    <row r="11" spans="2:4" s="5" customFormat="1" x14ac:dyDescent="0.25">
      <c r="B11" s="5" t="s">
        <v>289</v>
      </c>
      <c r="C11" s="421" t="s">
        <v>293</v>
      </c>
    </row>
    <row r="12" spans="2:4" s="5" customFormat="1" x14ac:dyDescent="0.25">
      <c r="B12" s="5" t="s">
        <v>712</v>
      </c>
      <c r="C12" s="421" t="s">
        <v>291</v>
      </c>
    </row>
    <row r="13" spans="2:4" s="5" customFormat="1" x14ac:dyDescent="0.25">
      <c r="B13" s="5" t="s">
        <v>296</v>
      </c>
      <c r="C13" s="421" t="s">
        <v>285</v>
      </c>
    </row>
  </sheetData>
  <sheetProtection sheet="1" objects="1" scenarios="1"/>
  <hyperlinks>
    <hyperlink ref="D3" location="Contents!A1" display="CONTENTS TAB" xr:uid="{149E971A-4FB2-4943-9F4C-FEE206682D09}"/>
    <hyperlink ref="C9" location="References!A1" display="References" xr:uid="{2D5944BB-9441-4C1C-9BD2-8E95089765E8}"/>
    <hyperlink ref="C10" location="'GRI Index'!A1" display="GRI Index" xr:uid="{021ABAFD-1643-455B-B513-2F1CE684E1E1}"/>
    <hyperlink ref="C11" location="TCFD!A1" display="TCFD" xr:uid="{A6F828AA-B519-47B6-B354-5D2BCC65D14A}"/>
    <hyperlink ref="C12" location="'ESG indices and ratings'!A1" display="ESG indices and ratings" xr:uid="{1C34769A-E4F7-46AA-A901-70EF52DAF27C}"/>
    <hyperlink ref="C13" location="Glossary!A1" display="Glossary" xr:uid="{A6BD679C-55DC-4361-B9C8-D2D1FC79FB14}"/>
  </hyperlinks>
  <pageMargins left="0.7" right="0.7" top="0.75" bottom="0.75" header="0.3" footer="0.3"/>
  <pageSetup paperSize="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8493-86FA-4E50-9E3B-D6A44DFDE23E}">
  <sheetPr>
    <pageSetUpPr fitToPage="1"/>
  </sheetPr>
  <dimension ref="B2:E162"/>
  <sheetViews>
    <sheetView showGridLines="0" showRowColHeaders="0" zoomScale="80" zoomScaleNormal="80" workbookViewId="0">
      <selection activeCell="E20" sqref="E20"/>
    </sheetView>
  </sheetViews>
  <sheetFormatPr defaultColWidth="9.140625" defaultRowHeight="15" x14ac:dyDescent="0.25"/>
  <cols>
    <col min="1" max="1" width="4" style="30" customWidth="1"/>
    <col min="2" max="2" width="73" style="30" customWidth="1"/>
    <col min="3" max="3" width="75.85546875" style="30" customWidth="1"/>
    <col min="4" max="4" width="22.5703125" style="30" customWidth="1"/>
    <col min="5" max="5" width="55" style="30" customWidth="1"/>
    <col min="6" max="16384" width="9.140625" style="30"/>
  </cols>
  <sheetData>
    <row r="2" spans="2:5" x14ac:dyDescent="0.25">
      <c r="B2" s="7"/>
      <c r="C2" s="7"/>
      <c r="D2" s="8" t="s">
        <v>299</v>
      </c>
      <c r="E2" s="8"/>
    </row>
    <row r="3" spans="2:5" x14ac:dyDescent="0.25">
      <c r="D3" s="423" t="s">
        <v>1005</v>
      </c>
      <c r="E3" s="154"/>
    </row>
    <row r="8" spans="2:5" ht="21" x14ac:dyDescent="0.25">
      <c r="B8" s="600" t="s">
        <v>753</v>
      </c>
      <c r="C8" s="600"/>
    </row>
    <row r="9" spans="2:5" x14ac:dyDescent="0.25">
      <c r="C9" s="216"/>
    </row>
    <row r="10" spans="2:5" ht="15.75" x14ac:dyDescent="0.25">
      <c r="B10" s="27" t="s">
        <v>359</v>
      </c>
      <c r="C10" s="27" t="s">
        <v>362</v>
      </c>
      <c r="D10" s="27" t="s">
        <v>358</v>
      </c>
    </row>
    <row r="11" spans="2:5" s="40" customFormat="1" x14ac:dyDescent="0.25">
      <c r="B11" s="40" t="s">
        <v>393</v>
      </c>
      <c r="C11" s="473" t="s">
        <v>593</v>
      </c>
      <c r="D11" s="40" t="s">
        <v>374</v>
      </c>
    </row>
    <row r="12" spans="2:5" s="40" customFormat="1" x14ac:dyDescent="0.25">
      <c r="B12" s="40" t="s">
        <v>382</v>
      </c>
      <c r="C12" s="473" t="s">
        <v>368</v>
      </c>
      <c r="D12" s="40" t="s">
        <v>366</v>
      </c>
    </row>
    <row r="13" spans="2:5" s="5" customFormat="1" x14ac:dyDescent="0.25">
      <c r="B13" s="31" t="s">
        <v>369</v>
      </c>
      <c r="C13" s="472" t="s">
        <v>368</v>
      </c>
      <c r="D13" s="5" t="s">
        <v>370</v>
      </c>
    </row>
    <row r="14" spans="2:5" s="5" customFormat="1" x14ac:dyDescent="0.25">
      <c r="B14" s="31" t="s">
        <v>371</v>
      </c>
      <c r="C14" s="472" t="s">
        <v>368</v>
      </c>
      <c r="D14" s="5" t="s">
        <v>373</v>
      </c>
    </row>
    <row r="15" spans="2:5" s="40" customFormat="1" x14ac:dyDescent="0.25">
      <c r="B15" s="40" t="s">
        <v>375</v>
      </c>
      <c r="C15" s="473" t="s">
        <v>368</v>
      </c>
      <c r="D15" s="40" t="s">
        <v>373</v>
      </c>
    </row>
    <row r="16" spans="2:5" s="40" customFormat="1" x14ac:dyDescent="0.25">
      <c r="B16" s="40" t="s">
        <v>767</v>
      </c>
      <c r="C16" s="472" t="s">
        <v>363</v>
      </c>
      <c r="D16" s="40" t="s">
        <v>370</v>
      </c>
    </row>
    <row r="17" spans="2:4" s="5" customFormat="1" x14ac:dyDescent="0.25">
      <c r="B17" s="31" t="s">
        <v>360</v>
      </c>
      <c r="C17" s="472" t="s">
        <v>368</v>
      </c>
      <c r="D17" s="5" t="s">
        <v>366</v>
      </c>
    </row>
    <row r="18" spans="2:4" s="5" customFormat="1" x14ac:dyDescent="0.25">
      <c r="B18" s="31" t="s">
        <v>383</v>
      </c>
      <c r="C18" s="472" t="s">
        <v>368</v>
      </c>
      <c r="D18" s="5" t="s">
        <v>366</v>
      </c>
    </row>
    <row r="19" spans="2:4" s="5" customFormat="1" x14ac:dyDescent="0.25">
      <c r="B19" s="31" t="s">
        <v>899</v>
      </c>
      <c r="C19" s="472" t="s">
        <v>368</v>
      </c>
      <c r="D19" s="5" t="s">
        <v>374</v>
      </c>
    </row>
    <row r="20" spans="2:4" s="5" customFormat="1" x14ac:dyDescent="0.25">
      <c r="B20" s="31" t="s">
        <v>381</v>
      </c>
      <c r="C20" s="472" t="s">
        <v>368</v>
      </c>
      <c r="D20" s="5" t="s">
        <v>366</v>
      </c>
    </row>
    <row r="21" spans="2:4" s="5" customFormat="1" x14ac:dyDescent="0.25">
      <c r="B21" s="31" t="s">
        <v>380</v>
      </c>
      <c r="C21" s="472" t="s">
        <v>368</v>
      </c>
      <c r="D21" s="5" t="s">
        <v>366</v>
      </c>
    </row>
    <row r="22" spans="2:4" s="5" customFormat="1" x14ac:dyDescent="0.25">
      <c r="B22" s="31" t="s">
        <v>379</v>
      </c>
      <c r="C22" s="472" t="s">
        <v>368</v>
      </c>
      <c r="D22" s="5" t="s">
        <v>366</v>
      </c>
    </row>
    <row r="23" spans="2:4" s="5" customFormat="1" x14ac:dyDescent="0.25">
      <c r="B23" s="31" t="s">
        <v>391</v>
      </c>
      <c r="C23" s="472" t="s">
        <v>363</v>
      </c>
      <c r="D23" s="5" t="s">
        <v>366</v>
      </c>
    </row>
    <row r="24" spans="2:4" s="5" customFormat="1" x14ac:dyDescent="0.25">
      <c r="B24" s="31" t="s">
        <v>390</v>
      </c>
      <c r="C24" s="472" t="s">
        <v>363</v>
      </c>
      <c r="D24" s="5" t="s">
        <v>361</v>
      </c>
    </row>
    <row r="25" spans="2:4" s="5" customFormat="1" x14ac:dyDescent="0.25">
      <c r="B25" s="31" t="s">
        <v>384</v>
      </c>
      <c r="C25" s="472" t="s">
        <v>368</v>
      </c>
      <c r="D25" s="5" t="s">
        <v>366</v>
      </c>
    </row>
    <row r="26" spans="2:4" s="5" customFormat="1" x14ac:dyDescent="0.25">
      <c r="B26" s="31" t="s">
        <v>385</v>
      </c>
      <c r="C26" s="472" t="s">
        <v>368</v>
      </c>
      <c r="D26" s="5" t="s">
        <v>366</v>
      </c>
    </row>
    <row r="27" spans="2:4" s="40" customFormat="1" x14ac:dyDescent="0.25">
      <c r="B27" s="161" t="s">
        <v>395</v>
      </c>
      <c r="C27" s="474" t="s">
        <v>593</v>
      </c>
      <c r="D27" s="40" t="s">
        <v>374</v>
      </c>
    </row>
    <row r="28" spans="2:4" s="5" customFormat="1" x14ac:dyDescent="0.25">
      <c r="B28" s="31" t="s">
        <v>364</v>
      </c>
      <c r="C28" s="472" t="s">
        <v>363</v>
      </c>
      <c r="D28" s="5" t="s">
        <v>365</v>
      </c>
    </row>
    <row r="29" spans="2:4" s="5" customFormat="1" x14ac:dyDescent="0.25">
      <c r="B29" s="31" t="s">
        <v>372</v>
      </c>
      <c r="C29" s="472" t="s">
        <v>368</v>
      </c>
      <c r="D29" s="5" t="s">
        <v>373</v>
      </c>
    </row>
    <row r="30" spans="2:4" s="5" customFormat="1" x14ac:dyDescent="0.25">
      <c r="B30" s="31" t="s">
        <v>386</v>
      </c>
      <c r="C30" s="472" t="s">
        <v>368</v>
      </c>
      <c r="D30" s="5" t="s">
        <v>366</v>
      </c>
    </row>
    <row r="31" spans="2:4" s="5" customFormat="1" x14ac:dyDescent="0.25">
      <c r="B31" s="31" t="s">
        <v>376</v>
      </c>
      <c r="C31" s="472" t="s">
        <v>368</v>
      </c>
      <c r="D31" s="5" t="s">
        <v>373</v>
      </c>
    </row>
    <row r="32" spans="2:4" s="5" customFormat="1" x14ac:dyDescent="0.25">
      <c r="B32" s="31" t="s">
        <v>377</v>
      </c>
      <c r="C32" s="472" t="s">
        <v>368</v>
      </c>
      <c r="D32" s="5" t="s">
        <v>366</v>
      </c>
    </row>
    <row r="33" spans="2:4" s="5" customFormat="1" x14ac:dyDescent="0.25">
      <c r="B33" s="31" t="s">
        <v>378</v>
      </c>
      <c r="C33" s="472" t="s">
        <v>368</v>
      </c>
      <c r="D33" s="5" t="s">
        <v>366</v>
      </c>
    </row>
    <row r="34" spans="2:4" s="5" customFormat="1" x14ac:dyDescent="0.25">
      <c r="B34" s="31" t="s">
        <v>387</v>
      </c>
      <c r="C34" s="472" t="s">
        <v>368</v>
      </c>
      <c r="D34" s="5" t="s">
        <v>366</v>
      </c>
    </row>
    <row r="35" spans="2:4" s="40" customFormat="1" x14ac:dyDescent="0.25">
      <c r="B35" s="161" t="s">
        <v>392</v>
      </c>
      <c r="C35" s="474" t="s">
        <v>368</v>
      </c>
      <c r="D35" s="40" t="s">
        <v>373</v>
      </c>
    </row>
    <row r="36" spans="2:4" s="40" customFormat="1" x14ac:dyDescent="0.25">
      <c r="B36" s="161" t="s">
        <v>1128</v>
      </c>
      <c r="C36" s="473" t="s">
        <v>593</v>
      </c>
      <c r="D36" s="40" t="s">
        <v>374</v>
      </c>
    </row>
    <row r="37" spans="2:4" s="40" customFormat="1" x14ac:dyDescent="0.25">
      <c r="B37" s="161" t="s">
        <v>394</v>
      </c>
      <c r="C37" s="474" t="s">
        <v>593</v>
      </c>
      <c r="D37" s="40" t="s">
        <v>374</v>
      </c>
    </row>
    <row r="38" spans="2:4" s="5" customFormat="1" x14ac:dyDescent="0.25">
      <c r="B38" s="31" t="s">
        <v>388</v>
      </c>
      <c r="C38" s="472" t="s">
        <v>363</v>
      </c>
      <c r="D38" s="5" t="s">
        <v>389</v>
      </c>
    </row>
    <row r="39" spans="2:4" s="5" customFormat="1" x14ac:dyDescent="0.25">
      <c r="B39" s="31" t="s">
        <v>367</v>
      </c>
      <c r="C39" s="472" t="s">
        <v>368</v>
      </c>
      <c r="D39" s="5" t="s">
        <v>366</v>
      </c>
    </row>
    <row r="40" spans="2:4" s="5" customFormat="1" x14ac:dyDescent="0.25">
      <c r="B40" s="31"/>
      <c r="C40" s="32"/>
    </row>
    <row r="41" spans="2:4" s="5" customFormat="1" x14ac:dyDescent="0.25">
      <c r="B41" s="31"/>
      <c r="C41" s="32"/>
    </row>
    <row r="42" spans="2:4" s="5" customFormat="1" x14ac:dyDescent="0.25">
      <c r="B42" s="31"/>
      <c r="C42" s="32"/>
    </row>
    <row r="43" spans="2:4" s="5" customFormat="1" x14ac:dyDescent="0.25">
      <c r="B43" s="31"/>
      <c r="C43" s="32"/>
    </row>
    <row r="44" spans="2:4" s="5" customFormat="1" x14ac:dyDescent="0.25">
      <c r="B44" s="31"/>
      <c r="C44" s="32"/>
    </row>
    <row r="47" spans="2:4" s="41" customFormat="1" x14ac:dyDescent="0.25">
      <c r="B47" s="48"/>
      <c r="C47" s="49"/>
    </row>
    <row r="48" spans="2:4" s="41" customFormat="1" x14ac:dyDescent="0.25">
      <c r="B48" s="48"/>
      <c r="C48" s="49"/>
    </row>
    <row r="49" spans="2:2" s="41" customFormat="1" x14ac:dyDescent="0.25"/>
    <row r="50" spans="2:2" s="41" customFormat="1" x14ac:dyDescent="0.25"/>
    <row r="51" spans="2:2" s="41" customFormat="1" x14ac:dyDescent="0.25">
      <c r="B51" s="50"/>
    </row>
    <row r="52" spans="2:2" s="41" customFormat="1" x14ac:dyDescent="0.25"/>
    <row r="53" spans="2:2" s="45" customFormat="1" x14ac:dyDescent="0.25">
      <c r="B53" s="50"/>
    </row>
    <row r="54" spans="2:2" s="45" customFormat="1" x14ac:dyDescent="0.25"/>
    <row r="55" spans="2:2" s="41" customFormat="1" x14ac:dyDescent="0.25"/>
    <row r="56" spans="2:2" s="41" customFormat="1" x14ac:dyDescent="0.25">
      <c r="B56" s="50"/>
    </row>
    <row r="57" spans="2:2" s="41" customFormat="1" x14ac:dyDescent="0.25"/>
    <row r="58" spans="2:2" s="41" customFormat="1" x14ac:dyDescent="0.25">
      <c r="B58" s="50"/>
    </row>
    <row r="59" spans="2:2" s="41" customFormat="1" x14ac:dyDescent="0.25"/>
    <row r="60" spans="2:2" s="41" customFormat="1" x14ac:dyDescent="0.25"/>
    <row r="61" spans="2:2" s="41" customFormat="1" x14ac:dyDescent="0.25"/>
    <row r="62" spans="2:2" s="41" customFormat="1" x14ac:dyDescent="0.25"/>
    <row r="63" spans="2:2" s="41" customFormat="1" x14ac:dyDescent="0.25">
      <c r="B63" s="50"/>
    </row>
    <row r="64" spans="2:2" s="41" customFormat="1" x14ac:dyDescent="0.25"/>
    <row r="65" spans="2:3" s="41" customFormat="1" x14ac:dyDescent="0.25"/>
    <row r="66" spans="2:3" s="41" customFormat="1" x14ac:dyDescent="0.25">
      <c r="B66" s="50"/>
    </row>
    <row r="67" spans="2:3" s="41" customFormat="1" x14ac:dyDescent="0.25"/>
    <row r="68" spans="2:3" s="45" customFormat="1" x14ac:dyDescent="0.25">
      <c r="B68" s="41"/>
    </row>
    <row r="69" spans="2:3" s="45" customFormat="1" x14ac:dyDescent="0.25">
      <c r="B69" s="41"/>
    </row>
    <row r="70" spans="2:3" s="45" customFormat="1" x14ac:dyDescent="0.25">
      <c r="B70" s="50"/>
    </row>
    <row r="71" spans="2:3" s="45" customFormat="1" x14ac:dyDescent="0.25"/>
    <row r="72" spans="2:3" s="45" customFormat="1" x14ac:dyDescent="0.25"/>
    <row r="73" spans="2:3" s="45" customFormat="1" x14ac:dyDescent="0.25"/>
    <row r="74" spans="2:3" s="45" customFormat="1" x14ac:dyDescent="0.25"/>
    <row r="75" spans="2:3" s="45" customFormat="1" x14ac:dyDescent="0.25"/>
    <row r="76" spans="2:3" s="45" customFormat="1" x14ac:dyDescent="0.25">
      <c r="B76" s="50"/>
    </row>
    <row r="77" spans="2:3" s="45" customFormat="1" x14ac:dyDescent="0.25">
      <c r="C77" s="46"/>
    </row>
    <row r="78" spans="2:3" s="45" customFormat="1" x14ac:dyDescent="0.25"/>
    <row r="79" spans="2:3" s="45" customFormat="1" x14ac:dyDescent="0.25"/>
    <row r="80" spans="2:3" s="45" customFormat="1" ht="18.75" customHeight="1" x14ac:dyDescent="0.25">
      <c r="C80" s="46"/>
    </row>
    <row r="81" spans="2:3" s="45" customFormat="1" ht="19.5" customHeight="1" x14ac:dyDescent="0.25">
      <c r="C81" s="46"/>
    </row>
    <row r="82" spans="2:3" s="45" customFormat="1" ht="34.5" customHeight="1" x14ac:dyDescent="0.25">
      <c r="C82" s="46"/>
    </row>
    <row r="83" spans="2:3" s="45" customFormat="1" x14ac:dyDescent="0.25">
      <c r="B83" s="50"/>
    </row>
    <row r="84" spans="2:3" s="45" customFormat="1" x14ac:dyDescent="0.25"/>
    <row r="85" spans="2:3" s="45" customFormat="1" x14ac:dyDescent="0.25"/>
    <row r="86" spans="2:3" s="45" customFormat="1" x14ac:dyDescent="0.25"/>
    <row r="87" spans="2:3" s="45" customFormat="1" x14ac:dyDescent="0.25"/>
    <row r="88" spans="2:3" s="45" customFormat="1" x14ac:dyDescent="0.25"/>
    <row r="89" spans="2:3" s="45" customFormat="1" x14ac:dyDescent="0.25"/>
    <row r="90" spans="2:3" s="45" customFormat="1" x14ac:dyDescent="0.25">
      <c r="B90" s="50"/>
    </row>
    <row r="91" spans="2:3" s="45" customFormat="1" x14ac:dyDescent="0.25"/>
    <row r="92" spans="2:3" s="45" customFormat="1" x14ac:dyDescent="0.25"/>
    <row r="93" spans="2:3" s="45" customFormat="1" x14ac:dyDescent="0.25"/>
    <row r="94" spans="2:3" s="45" customFormat="1" x14ac:dyDescent="0.25"/>
    <row r="95" spans="2:3" s="45" customFormat="1" x14ac:dyDescent="0.25"/>
    <row r="96" spans="2:3" s="45" customFormat="1" x14ac:dyDescent="0.25"/>
    <row r="97" spans="2:2" s="45" customFormat="1" x14ac:dyDescent="0.25">
      <c r="B97" s="50"/>
    </row>
    <row r="98" spans="2:2" s="45" customFormat="1" x14ac:dyDescent="0.25"/>
    <row r="99" spans="2:2" s="45" customFormat="1" x14ac:dyDescent="0.25"/>
    <row r="100" spans="2:2" s="45" customFormat="1" x14ac:dyDescent="0.25">
      <c r="B100" s="50"/>
    </row>
    <row r="101" spans="2:2" s="45" customFormat="1" x14ac:dyDescent="0.25"/>
    <row r="102" spans="2:2" s="45" customFormat="1" x14ac:dyDescent="0.25"/>
    <row r="103" spans="2:2" s="45" customFormat="1" x14ac:dyDescent="0.25"/>
    <row r="104" spans="2:2" s="45" customFormat="1" x14ac:dyDescent="0.25">
      <c r="B104" s="50"/>
    </row>
    <row r="105" spans="2:2" s="45" customFormat="1" x14ac:dyDescent="0.25"/>
    <row r="106" spans="2:2" s="45" customFormat="1" x14ac:dyDescent="0.25"/>
    <row r="107" spans="2:2" s="45" customFormat="1" x14ac:dyDescent="0.25">
      <c r="B107" s="50"/>
    </row>
    <row r="108" spans="2:2" s="45" customFormat="1" x14ac:dyDescent="0.25"/>
    <row r="109" spans="2:2" s="45" customFormat="1" x14ac:dyDescent="0.25"/>
    <row r="110" spans="2:2" s="45" customFormat="1" x14ac:dyDescent="0.25"/>
    <row r="111" spans="2:2" s="45" customFormat="1" x14ac:dyDescent="0.25"/>
    <row r="112" spans="2:2" s="45" customFormat="1" x14ac:dyDescent="0.25"/>
    <row r="113" spans="2:2" s="45" customFormat="1" x14ac:dyDescent="0.25"/>
    <row r="114" spans="2:2" s="45" customFormat="1" x14ac:dyDescent="0.25"/>
    <row r="115" spans="2:2" s="45" customFormat="1" x14ac:dyDescent="0.25"/>
    <row r="116" spans="2:2" s="45" customFormat="1" x14ac:dyDescent="0.25"/>
    <row r="117" spans="2:2" s="45" customFormat="1" x14ac:dyDescent="0.25"/>
    <row r="118" spans="2:2" s="45" customFormat="1" x14ac:dyDescent="0.25">
      <c r="B118" s="50"/>
    </row>
    <row r="119" spans="2:2" s="45" customFormat="1" x14ac:dyDescent="0.25"/>
    <row r="120" spans="2:2" s="45" customFormat="1" x14ac:dyDescent="0.25"/>
    <row r="121" spans="2:2" s="45" customFormat="1" x14ac:dyDescent="0.25"/>
    <row r="122" spans="2:2" s="45" customFormat="1" x14ac:dyDescent="0.25">
      <c r="B122" s="50"/>
    </row>
    <row r="123" spans="2:2" s="45" customFormat="1" x14ac:dyDescent="0.25"/>
    <row r="124" spans="2:2" s="45" customFormat="1" x14ac:dyDescent="0.25"/>
    <row r="125" spans="2:2" s="45" customFormat="1" x14ac:dyDescent="0.25">
      <c r="B125" s="50"/>
    </row>
    <row r="126" spans="2:2" s="45" customFormat="1" x14ac:dyDescent="0.25"/>
    <row r="127" spans="2:2" s="45" customFormat="1" x14ac:dyDescent="0.25">
      <c r="B127" s="50"/>
    </row>
    <row r="128" spans="2:2" s="45" customFormat="1" x14ac:dyDescent="0.25"/>
    <row r="129" spans="2:3" s="45" customFormat="1" x14ac:dyDescent="0.25">
      <c r="B129" s="50"/>
    </row>
    <row r="130" spans="2:3" s="45" customFormat="1" x14ac:dyDescent="0.25"/>
    <row r="131" spans="2:3" s="45" customFormat="1" x14ac:dyDescent="0.25">
      <c r="B131" s="50"/>
    </row>
    <row r="132" spans="2:3" s="45" customFormat="1" x14ac:dyDescent="0.25"/>
    <row r="133" spans="2:3" s="45" customFormat="1" x14ac:dyDescent="0.25">
      <c r="B133" s="50"/>
    </row>
    <row r="134" spans="2:3" s="45" customFormat="1" x14ac:dyDescent="0.25"/>
    <row r="135" spans="2:3" s="45" customFormat="1" x14ac:dyDescent="0.25">
      <c r="B135" s="50"/>
    </row>
    <row r="136" spans="2:3" s="45" customFormat="1" x14ac:dyDescent="0.25"/>
    <row r="137" spans="2:3" s="45" customFormat="1" x14ac:dyDescent="0.25">
      <c r="C137" s="46"/>
    </row>
    <row r="138" spans="2:3" s="45" customFormat="1" x14ac:dyDescent="0.25">
      <c r="B138" s="50"/>
    </row>
    <row r="139" spans="2:3" s="45" customFormat="1" x14ac:dyDescent="0.25"/>
    <row r="140" spans="2:3" s="45" customFormat="1" x14ac:dyDescent="0.25"/>
    <row r="141" spans="2:3" s="45" customFormat="1" x14ac:dyDescent="0.25">
      <c r="C141" s="46"/>
    </row>
    <row r="142" spans="2:3" s="45" customFormat="1" x14ac:dyDescent="0.25">
      <c r="C142" s="46"/>
    </row>
    <row r="143" spans="2:3" s="45" customFormat="1" x14ac:dyDescent="0.25">
      <c r="C143" s="46"/>
    </row>
    <row r="144" spans="2:3" s="45" customFormat="1" x14ac:dyDescent="0.25">
      <c r="B144" s="50"/>
    </row>
    <row r="145" spans="2:3" s="45" customFormat="1" x14ac:dyDescent="0.25"/>
    <row r="146" spans="2:3" s="45" customFormat="1" x14ac:dyDescent="0.25"/>
    <row r="147" spans="2:3" s="45" customFormat="1" x14ac:dyDescent="0.25">
      <c r="B147" s="50"/>
    </row>
    <row r="148" spans="2:3" s="45" customFormat="1" x14ac:dyDescent="0.25"/>
    <row r="149" spans="2:3" s="45" customFormat="1" x14ac:dyDescent="0.25">
      <c r="B149" s="50"/>
    </row>
    <row r="150" spans="2:3" s="45" customFormat="1" x14ac:dyDescent="0.25"/>
    <row r="151" spans="2:3" s="45" customFormat="1" x14ac:dyDescent="0.25"/>
    <row r="152" spans="2:3" s="45" customFormat="1" x14ac:dyDescent="0.25">
      <c r="B152" s="50"/>
    </row>
    <row r="153" spans="2:3" s="45" customFormat="1" x14ac:dyDescent="0.25"/>
    <row r="154" spans="2:3" s="45" customFormat="1" x14ac:dyDescent="0.25"/>
    <row r="155" spans="2:3" s="45" customFormat="1" x14ac:dyDescent="0.25"/>
    <row r="156" spans="2:3" s="45" customFormat="1" x14ac:dyDescent="0.25">
      <c r="B156" s="50"/>
    </row>
    <row r="157" spans="2:3" s="45" customFormat="1" x14ac:dyDescent="0.25"/>
    <row r="158" spans="2:3" s="45" customFormat="1" x14ac:dyDescent="0.25">
      <c r="B158" s="50"/>
    </row>
    <row r="159" spans="2:3" s="45" customFormat="1" x14ac:dyDescent="0.25">
      <c r="C159" s="46"/>
    </row>
    <row r="160" spans="2:3" s="45" customFormat="1" x14ac:dyDescent="0.25">
      <c r="B160" s="50"/>
    </row>
    <row r="161" s="45" customFormat="1" x14ac:dyDescent="0.25"/>
    <row r="162" s="45" customFormat="1" x14ac:dyDescent="0.25"/>
  </sheetData>
  <sheetProtection sheet="1" objects="1" scenarios="1"/>
  <mergeCells count="1">
    <mergeCell ref="B8:C8"/>
  </mergeCells>
  <phoneticPr fontId="7" type="noConversion"/>
  <hyperlinks>
    <hyperlink ref="D3" location="Contents!A1" display="CONTENTS TAB" xr:uid="{9C0A5716-3B74-4CD9-A715-762E9947BC31}"/>
    <hyperlink ref="C16" r:id="rId1" xr:uid="{D887B8EE-F1C7-4904-A38D-2D0880F9329E}"/>
    <hyperlink ref="C23" r:id="rId2" xr:uid="{810CE29B-31FB-44B3-9DBF-33B64503720D}"/>
    <hyperlink ref="C28" r:id="rId3" xr:uid="{FF16F12B-2397-43C9-BEED-0BAB3AB2A9D7}"/>
    <hyperlink ref="C38" r:id="rId4" xr:uid="{D8379440-EA8A-4BE5-82D7-C296A02CEC27}"/>
    <hyperlink ref="C11" r:id="rId5" xr:uid="{4A59E84A-1931-450E-9318-E2DFE3D034A5}"/>
    <hyperlink ref="C27" r:id="rId6" xr:uid="{E2A019C7-F2B3-4DC7-860C-91C3A2B8CF15}"/>
    <hyperlink ref="C37" r:id="rId7" xr:uid="{D84277C5-2A3F-4EB8-9FC5-A755504E8715}"/>
    <hyperlink ref="C24" r:id="rId8" xr:uid="{DA70F8A5-C5A9-4501-BA95-0D6645554AF4}"/>
    <hyperlink ref="C12" r:id="rId9" xr:uid="{5E5FE774-7FEE-4853-B1C3-196B73585138}"/>
    <hyperlink ref="C13" r:id="rId10" xr:uid="{B9FE333C-B659-4F9F-B062-796FC9AEBE38}"/>
    <hyperlink ref="C14" r:id="rId11" xr:uid="{6512B64D-3AE5-40C9-9B73-6427250A4F18}"/>
    <hyperlink ref="C15" r:id="rId12" xr:uid="{3C6E02C8-DF92-464F-BBE9-BEBCF6337CBA}"/>
    <hyperlink ref="C17" r:id="rId13" xr:uid="{1E2CA92A-7F00-4343-BD75-43CAD627B108}"/>
    <hyperlink ref="C18" r:id="rId14" xr:uid="{4BA6FE10-49B5-46EE-B88C-87797838B5F0}"/>
    <hyperlink ref="C19" r:id="rId15" xr:uid="{9034AFC2-4294-4AA2-A2CD-E691B4FE9801}"/>
    <hyperlink ref="C20" r:id="rId16" xr:uid="{DD49B245-587F-4B36-9F20-138FE5A17304}"/>
    <hyperlink ref="C21" r:id="rId17" xr:uid="{C7A863C2-8BF3-46A2-8961-80F21BC42356}"/>
    <hyperlink ref="C22" r:id="rId18" xr:uid="{EFD51C1E-4C74-4250-A5AE-C7BD8C5C26B0}"/>
    <hyperlink ref="C25" r:id="rId19" xr:uid="{27E46E50-0D32-41F5-A6FC-CAADE8B75429}"/>
    <hyperlink ref="C26" r:id="rId20" xr:uid="{52A5C1B7-D707-4B43-B22A-54CE6634D1C0}"/>
    <hyperlink ref="C29" r:id="rId21" xr:uid="{9952630C-D366-4E5E-A842-57F81DB34F9A}"/>
    <hyperlink ref="C30" r:id="rId22" xr:uid="{A7E1ACAF-2DD2-452B-83C4-6C70B72E1594}"/>
    <hyperlink ref="C31" r:id="rId23" xr:uid="{3F783808-7904-4E72-9096-46475B306DEF}"/>
    <hyperlink ref="C32" r:id="rId24" xr:uid="{3C99634F-FA34-4B23-989E-650044DC11F8}"/>
    <hyperlink ref="C33" r:id="rId25" xr:uid="{145E74D4-E5AB-44F6-9E58-7E7961007233}"/>
    <hyperlink ref="C34" r:id="rId26" xr:uid="{3C3D151F-7B53-485C-BCA8-CC6380DACB55}"/>
    <hyperlink ref="C35" r:id="rId27" xr:uid="{EA9D81D1-C36E-4945-AC86-C28C327AA15A}"/>
    <hyperlink ref="C39" r:id="rId28" xr:uid="{C0714959-5B28-4EAE-9EE5-EDAFB0453F46}"/>
    <hyperlink ref="C36" r:id="rId29" xr:uid="{2B3D645A-8AD4-4C92-86E7-65B9514C270D}"/>
  </hyperlinks>
  <pageMargins left="0.7" right="0.7" top="0.75" bottom="0.75" header="0.3" footer="0.3"/>
  <pageSetup paperSize="8" orientation="landscape" r:id="rId30"/>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65161-53EF-408E-8230-935331C3F0B9}">
  <sheetPr>
    <pageSetUpPr fitToPage="1"/>
  </sheetPr>
  <dimension ref="A2:F175"/>
  <sheetViews>
    <sheetView showGridLines="0" showRowColHeaders="0" topLeftCell="A27" zoomScale="70" zoomScaleNormal="70" workbookViewId="0">
      <selection activeCell="F48" sqref="F48"/>
    </sheetView>
  </sheetViews>
  <sheetFormatPr defaultColWidth="9.140625" defaultRowHeight="15" x14ac:dyDescent="0.25"/>
  <cols>
    <col min="1" max="1" width="4" style="4" customWidth="1"/>
    <col min="2" max="2" width="38.42578125" style="4" customWidth="1"/>
    <col min="3" max="3" width="115.7109375" style="4" customWidth="1"/>
    <col min="4" max="4" width="101.85546875" style="4" customWidth="1"/>
    <col min="5" max="5" width="19" style="4" customWidth="1"/>
    <col min="6" max="16384" width="9.140625" style="4"/>
  </cols>
  <sheetData>
    <row r="2" spans="2:5" x14ac:dyDescent="0.25">
      <c r="B2" s="7"/>
      <c r="C2" s="7"/>
      <c r="E2" s="8" t="s">
        <v>299</v>
      </c>
    </row>
    <row r="3" spans="2:5" x14ac:dyDescent="0.25">
      <c r="D3" s="7"/>
      <c r="E3" s="423" t="s">
        <v>1005</v>
      </c>
    </row>
    <row r="8" spans="2:5" ht="21" x14ac:dyDescent="0.25">
      <c r="B8" s="600" t="s">
        <v>1000</v>
      </c>
      <c r="C8" s="600"/>
    </row>
    <row r="10" spans="2:5" x14ac:dyDescent="0.25">
      <c r="B10" s="579" t="s">
        <v>339</v>
      </c>
      <c r="C10" s="579"/>
      <c r="D10" s="579"/>
    </row>
    <row r="11" spans="2:5" s="29" customFormat="1" x14ac:dyDescent="0.25">
      <c r="D11" s="216"/>
    </row>
    <row r="12" spans="2:5" s="29" customFormat="1" ht="22.5" customHeight="1" x14ac:dyDescent="0.25">
      <c r="B12" s="548" t="s">
        <v>357</v>
      </c>
      <c r="C12" s="548"/>
      <c r="D12" s="548"/>
    </row>
    <row r="13" spans="2:5" ht="21" customHeight="1" x14ac:dyDescent="0.25">
      <c r="B13" s="27" t="s">
        <v>300</v>
      </c>
      <c r="C13" s="27" t="s">
        <v>200</v>
      </c>
      <c r="D13" s="27" t="s">
        <v>1150</v>
      </c>
    </row>
    <row r="14" spans="2:5" s="29" customFormat="1" x14ac:dyDescent="0.25">
      <c r="B14" s="35" t="s">
        <v>198</v>
      </c>
      <c r="C14" s="34"/>
      <c r="D14" s="34"/>
    </row>
    <row r="15" spans="2:5" s="5" customFormat="1" ht="21" customHeight="1" x14ac:dyDescent="0.25">
      <c r="B15" s="475" t="s">
        <v>301</v>
      </c>
      <c r="C15" s="476" t="s">
        <v>872</v>
      </c>
      <c r="D15" s="36" t="s">
        <v>1101</v>
      </c>
    </row>
    <row r="16" spans="2:5" s="5" customFormat="1" ht="22.5" customHeight="1" x14ac:dyDescent="0.25">
      <c r="B16" s="484" t="s">
        <v>302</v>
      </c>
      <c r="C16" s="73" t="s">
        <v>201</v>
      </c>
      <c r="D16" s="471" t="s">
        <v>1098</v>
      </c>
    </row>
    <row r="17" spans="2:6" s="5" customFormat="1" x14ac:dyDescent="0.25">
      <c r="B17" s="605" t="s">
        <v>303</v>
      </c>
      <c r="C17" s="607" t="s">
        <v>202</v>
      </c>
      <c r="D17" s="478" t="s">
        <v>1100</v>
      </c>
    </row>
    <row r="18" spans="2:6" s="5" customFormat="1" ht="20.25" customHeight="1" x14ac:dyDescent="0.25">
      <c r="B18" s="606"/>
      <c r="C18" s="608"/>
      <c r="D18" s="477" t="s">
        <v>1099</v>
      </c>
    </row>
    <row r="19" spans="2:6" s="5" customFormat="1" ht="20.25" customHeight="1" x14ac:dyDescent="0.25">
      <c r="B19" s="484" t="s">
        <v>304</v>
      </c>
      <c r="C19" s="73" t="s">
        <v>122</v>
      </c>
      <c r="D19" s="73" t="s">
        <v>922</v>
      </c>
    </row>
    <row r="20" spans="2:6" s="5" customFormat="1" ht="127.5" customHeight="1" x14ac:dyDescent="0.25">
      <c r="B20" s="484" t="s">
        <v>305</v>
      </c>
      <c r="C20" s="73" t="s">
        <v>123</v>
      </c>
      <c r="D20" s="372" t="s">
        <v>1018</v>
      </c>
      <c r="E20" s="216"/>
      <c r="F20" s="40"/>
    </row>
    <row r="21" spans="2:6" s="5" customFormat="1" ht="24" customHeight="1" x14ac:dyDescent="0.25">
      <c r="B21" s="484" t="s">
        <v>306</v>
      </c>
      <c r="C21" s="73" t="s">
        <v>203</v>
      </c>
      <c r="D21" s="471" t="s">
        <v>1101</v>
      </c>
    </row>
    <row r="22" spans="2:6" s="5" customFormat="1" ht="21" customHeight="1" x14ac:dyDescent="0.25">
      <c r="B22" s="475" t="s">
        <v>307</v>
      </c>
      <c r="C22" s="476" t="s">
        <v>204</v>
      </c>
      <c r="D22" s="36" t="s">
        <v>523</v>
      </c>
    </row>
    <row r="23" spans="2:6" s="5" customFormat="1" ht="116.25" customHeight="1" x14ac:dyDescent="0.25">
      <c r="B23" s="484" t="s">
        <v>308</v>
      </c>
      <c r="C23" s="73" t="s">
        <v>205</v>
      </c>
      <c r="D23" s="372" t="s">
        <v>1019</v>
      </c>
    </row>
    <row r="24" spans="2:6" s="5" customFormat="1" ht="54.75" customHeight="1" x14ac:dyDescent="0.25">
      <c r="B24" s="484" t="s">
        <v>309</v>
      </c>
      <c r="C24" s="73" t="s">
        <v>206</v>
      </c>
      <c r="D24" s="73" t="s">
        <v>1102</v>
      </c>
    </row>
    <row r="25" spans="2:6" s="5" customFormat="1" ht="39" customHeight="1" x14ac:dyDescent="0.25">
      <c r="B25" s="484" t="s">
        <v>310</v>
      </c>
      <c r="C25" s="73" t="s">
        <v>207</v>
      </c>
      <c r="D25" s="73" t="s">
        <v>1103</v>
      </c>
    </row>
    <row r="26" spans="2:6" s="5" customFormat="1" ht="22.5" customHeight="1" x14ac:dyDescent="0.25">
      <c r="B26" s="484" t="s">
        <v>311</v>
      </c>
      <c r="C26" s="73" t="s">
        <v>124</v>
      </c>
      <c r="D26" s="471" t="s">
        <v>1104</v>
      </c>
    </row>
    <row r="27" spans="2:6" s="5" customFormat="1" ht="36" customHeight="1" x14ac:dyDescent="0.25">
      <c r="B27" s="484" t="s">
        <v>312</v>
      </c>
      <c r="C27" s="73" t="s">
        <v>208</v>
      </c>
      <c r="D27" s="73" t="s">
        <v>1105</v>
      </c>
    </row>
    <row r="28" spans="2:6" s="5" customFormat="1" ht="36" customHeight="1" x14ac:dyDescent="0.25">
      <c r="B28" s="484" t="s">
        <v>313</v>
      </c>
      <c r="C28" s="73" t="s">
        <v>209</v>
      </c>
      <c r="D28" s="73" t="s">
        <v>1105</v>
      </c>
    </row>
    <row r="29" spans="2:6" s="5" customFormat="1" ht="37.5" customHeight="1" x14ac:dyDescent="0.25">
      <c r="B29" s="484" t="s">
        <v>314</v>
      </c>
      <c r="C29" s="73" t="s">
        <v>210</v>
      </c>
      <c r="D29" s="73" t="s">
        <v>1105</v>
      </c>
    </row>
    <row r="30" spans="2:6" s="5" customFormat="1" ht="22.5" customHeight="1" x14ac:dyDescent="0.25">
      <c r="B30" s="484" t="s">
        <v>315</v>
      </c>
      <c r="C30" s="73" t="s">
        <v>125</v>
      </c>
      <c r="D30" s="419" t="s">
        <v>909</v>
      </c>
    </row>
    <row r="31" spans="2:6" s="5" customFormat="1" ht="20.25" customHeight="1" x14ac:dyDescent="0.25">
      <c r="B31" s="484" t="s">
        <v>316</v>
      </c>
      <c r="C31" s="73" t="s">
        <v>211</v>
      </c>
      <c r="D31" s="471" t="s">
        <v>1104</v>
      </c>
    </row>
    <row r="32" spans="2:6" s="5" customFormat="1" ht="36" customHeight="1" x14ac:dyDescent="0.25">
      <c r="B32" s="484" t="s">
        <v>317</v>
      </c>
      <c r="C32" s="73" t="s">
        <v>910</v>
      </c>
      <c r="D32" s="73" t="s">
        <v>1105</v>
      </c>
    </row>
    <row r="33" spans="2:5" s="5" customFormat="1" ht="21" customHeight="1" x14ac:dyDescent="0.25">
      <c r="B33" s="484" t="s">
        <v>318</v>
      </c>
      <c r="C33" s="73" t="s">
        <v>212</v>
      </c>
      <c r="D33" s="471" t="s">
        <v>1104</v>
      </c>
    </row>
    <row r="34" spans="2:5" s="5" customFormat="1" ht="22.5" customHeight="1" x14ac:dyDescent="0.25">
      <c r="B34" s="484" t="s">
        <v>319</v>
      </c>
      <c r="C34" s="73" t="s">
        <v>126</v>
      </c>
      <c r="D34" s="471" t="s">
        <v>1106</v>
      </c>
    </row>
    <row r="35" spans="2:5" s="5" customFormat="1" ht="22.5" customHeight="1" x14ac:dyDescent="0.25">
      <c r="B35" s="484" t="s">
        <v>320</v>
      </c>
      <c r="C35" s="73" t="s">
        <v>213</v>
      </c>
      <c r="D35" s="471" t="s">
        <v>1106</v>
      </c>
    </row>
    <row r="36" spans="2:5" s="5" customFormat="1" ht="21" customHeight="1" x14ac:dyDescent="0.25">
      <c r="B36" s="484" t="s">
        <v>321</v>
      </c>
      <c r="C36" s="73" t="s">
        <v>128</v>
      </c>
      <c r="D36" s="471" t="s">
        <v>1106</v>
      </c>
    </row>
    <row r="37" spans="2:5" s="5" customFormat="1" ht="35.25" customHeight="1" x14ac:dyDescent="0.25">
      <c r="B37" s="484" t="s">
        <v>322</v>
      </c>
      <c r="C37" s="73" t="s">
        <v>214</v>
      </c>
      <c r="D37" s="480" t="s">
        <v>1107</v>
      </c>
    </row>
    <row r="38" spans="2:5" s="5" customFormat="1" x14ac:dyDescent="0.25">
      <c r="B38" s="605" t="s">
        <v>323</v>
      </c>
      <c r="C38" s="607" t="s">
        <v>215</v>
      </c>
      <c r="D38" s="480" t="s">
        <v>1108</v>
      </c>
    </row>
    <row r="39" spans="2:5" s="5" customFormat="1" ht="22.5" customHeight="1" x14ac:dyDescent="0.25">
      <c r="B39" s="606"/>
      <c r="C39" s="608"/>
      <c r="D39" s="479" t="s">
        <v>368</v>
      </c>
    </row>
    <row r="40" spans="2:5" s="5" customFormat="1" ht="99.75" customHeight="1" x14ac:dyDescent="0.25">
      <c r="B40" s="502" t="s">
        <v>324</v>
      </c>
      <c r="C40" s="503" t="s">
        <v>216</v>
      </c>
      <c r="D40" s="504" t="s">
        <v>1139</v>
      </c>
      <c r="E40" s="216"/>
    </row>
    <row r="41" spans="2:5" s="5" customFormat="1" ht="82.5" customHeight="1" x14ac:dyDescent="0.25">
      <c r="B41" s="48" t="s">
        <v>325</v>
      </c>
      <c r="C41" s="49" t="s">
        <v>217</v>
      </c>
      <c r="D41" s="46" t="s">
        <v>1141</v>
      </c>
    </row>
    <row r="42" spans="2:5" s="5" customFormat="1" ht="18" customHeight="1" x14ac:dyDescent="0.25">
      <c r="B42" s="48"/>
      <c r="C42" s="49"/>
      <c r="D42" s="505" t="s">
        <v>1140</v>
      </c>
    </row>
    <row r="43" spans="2:5" s="5" customFormat="1" ht="30" x14ac:dyDescent="0.25">
      <c r="B43" s="601" t="s">
        <v>326</v>
      </c>
      <c r="C43" s="603" t="s">
        <v>218</v>
      </c>
      <c r="D43" s="485" t="s">
        <v>1110</v>
      </c>
    </row>
    <row r="44" spans="2:5" s="5" customFormat="1" ht="22.5" customHeight="1" x14ac:dyDescent="0.25">
      <c r="B44" s="602"/>
      <c r="C44" s="604"/>
      <c r="D44" s="486" t="s">
        <v>1109</v>
      </c>
    </row>
    <row r="45" spans="2:5" s="5" customFormat="1" ht="37.5" customHeight="1" x14ac:dyDescent="0.25">
      <c r="B45" s="417" t="s">
        <v>327</v>
      </c>
      <c r="C45" s="418" t="s">
        <v>219</v>
      </c>
      <c r="D45" s="418" t="s">
        <v>1111</v>
      </c>
    </row>
    <row r="46" spans="2:5" s="5" customFormat="1" ht="20.25" customHeight="1" x14ac:dyDescent="0.25">
      <c r="B46" s="417" t="s">
        <v>328</v>
      </c>
      <c r="C46" s="418" t="s">
        <v>220</v>
      </c>
      <c r="D46" s="72" t="s">
        <v>906</v>
      </c>
    </row>
    <row r="47" spans="2:5" s="5" customFormat="1" ht="22.5" customHeight="1" x14ac:dyDescent="0.25">
      <c r="B47" s="417" t="s">
        <v>329</v>
      </c>
      <c r="C47" s="418" t="s">
        <v>120</v>
      </c>
      <c r="D47" s="72" t="s">
        <v>869</v>
      </c>
    </row>
    <row r="48" spans="2:5" s="5" customFormat="1" ht="144.75" customHeight="1" x14ac:dyDescent="0.25">
      <c r="B48" s="38" t="s">
        <v>330</v>
      </c>
      <c r="C48" s="39" t="s">
        <v>119</v>
      </c>
      <c r="D48" s="39" t="s">
        <v>1020</v>
      </c>
    </row>
    <row r="49" spans="1:6" s="5" customFormat="1" x14ac:dyDescent="0.25">
      <c r="B49" s="37" t="s">
        <v>221</v>
      </c>
      <c r="C49" s="32"/>
      <c r="D49" s="325"/>
    </row>
    <row r="50" spans="1:6" s="5" customFormat="1" ht="24" customHeight="1" x14ac:dyDescent="0.25">
      <c r="B50" s="38" t="s">
        <v>332</v>
      </c>
      <c r="C50" s="39" t="s">
        <v>222</v>
      </c>
      <c r="D50" s="89" t="s">
        <v>870</v>
      </c>
    </row>
    <row r="51" spans="1:6" s="5" customFormat="1" ht="24" customHeight="1" x14ac:dyDescent="0.25">
      <c r="B51" s="417" t="s">
        <v>333</v>
      </c>
      <c r="C51" s="418" t="s">
        <v>121</v>
      </c>
      <c r="D51" s="72" t="s">
        <v>870</v>
      </c>
    </row>
    <row r="52" spans="1:6" s="5" customFormat="1" ht="35.25" customHeight="1" x14ac:dyDescent="0.25">
      <c r="A52" s="40"/>
      <c r="B52" s="31" t="s">
        <v>334</v>
      </c>
      <c r="C52" s="32" t="s">
        <v>223</v>
      </c>
      <c r="D52" s="32" t="s">
        <v>1112</v>
      </c>
    </row>
    <row r="53" spans="1:6" s="29" customFormat="1" ht="21" customHeight="1" x14ac:dyDescent="0.25">
      <c r="B53" s="527" t="s">
        <v>331</v>
      </c>
      <c r="C53" s="527" t="s">
        <v>200</v>
      </c>
      <c r="D53" s="527" t="s">
        <v>1151</v>
      </c>
    </row>
    <row r="54" spans="1:6" s="5" customFormat="1" x14ac:dyDescent="0.25">
      <c r="B54" s="487" t="s">
        <v>225</v>
      </c>
      <c r="C54" s="488"/>
      <c r="D54" s="488"/>
    </row>
    <row r="55" spans="1:6" s="325" customFormat="1" ht="37.5" customHeight="1" x14ac:dyDescent="0.25">
      <c r="B55" s="331" t="s">
        <v>3</v>
      </c>
      <c r="C55" s="331" t="s">
        <v>4</v>
      </c>
      <c r="D55" s="420" t="s">
        <v>1113</v>
      </c>
    </row>
    <row r="56" spans="1:6" s="5" customFormat="1" ht="29.25" customHeight="1" x14ac:dyDescent="0.25">
      <c r="B56" s="326" t="s">
        <v>12</v>
      </c>
      <c r="C56" s="326" t="s">
        <v>13</v>
      </c>
      <c r="D56" s="118" t="s">
        <v>1114</v>
      </c>
      <c r="F56" s="40"/>
    </row>
    <row r="57" spans="1:6" s="325" customFormat="1" ht="67.5" customHeight="1" x14ac:dyDescent="0.25">
      <c r="B57" s="331" t="s">
        <v>14</v>
      </c>
      <c r="C57" s="331" t="s">
        <v>15</v>
      </c>
      <c r="D57" s="349" t="s">
        <v>914</v>
      </c>
      <c r="F57" s="348"/>
    </row>
    <row r="58" spans="1:6" s="5" customFormat="1" x14ac:dyDescent="0.25">
      <c r="B58" s="489" t="s">
        <v>335</v>
      </c>
      <c r="C58" s="490"/>
      <c r="D58" s="90"/>
    </row>
    <row r="59" spans="1:6" s="5" customFormat="1" ht="22.5" customHeight="1" x14ac:dyDescent="0.25">
      <c r="B59" s="89" t="s">
        <v>16</v>
      </c>
      <c r="C59" s="89" t="s">
        <v>17</v>
      </c>
      <c r="D59" s="89" t="s">
        <v>524</v>
      </c>
    </row>
    <row r="60" spans="1:6" s="5" customFormat="1" ht="22.5" customHeight="1" x14ac:dyDescent="0.25">
      <c r="B60" s="89" t="s">
        <v>18</v>
      </c>
      <c r="C60" s="89" t="s">
        <v>19</v>
      </c>
      <c r="D60" s="144" t="s">
        <v>757</v>
      </c>
    </row>
    <row r="61" spans="1:6" s="5" customFormat="1" x14ac:dyDescent="0.25">
      <c r="B61" s="43" t="s">
        <v>336</v>
      </c>
    </row>
    <row r="62" spans="1:6" s="5" customFormat="1" ht="52.5" customHeight="1" x14ac:dyDescent="0.25">
      <c r="B62" s="36" t="s">
        <v>1</v>
      </c>
      <c r="C62" s="36" t="s">
        <v>2</v>
      </c>
      <c r="D62" s="420" t="s">
        <v>1115</v>
      </c>
    </row>
    <row r="63" spans="1:6" s="5" customFormat="1" ht="20.25" customHeight="1" x14ac:dyDescent="0.25">
      <c r="B63" s="36" t="s">
        <v>20</v>
      </c>
      <c r="C63" s="36" t="s">
        <v>21</v>
      </c>
      <c r="D63" s="36" t="s">
        <v>1116</v>
      </c>
    </row>
    <row r="64" spans="1:6" s="5" customFormat="1" x14ac:dyDescent="0.25">
      <c r="B64" s="43" t="s">
        <v>337</v>
      </c>
    </row>
    <row r="65" spans="1:4" s="5" customFormat="1" ht="20.25" customHeight="1" x14ac:dyDescent="0.25">
      <c r="B65" s="36" t="s">
        <v>7</v>
      </c>
      <c r="C65" s="36" t="s">
        <v>22</v>
      </c>
      <c r="D65" s="36" t="s">
        <v>907</v>
      </c>
    </row>
    <row r="66" spans="1:4" x14ac:dyDescent="0.25">
      <c r="B66" s="43" t="s">
        <v>224</v>
      </c>
    </row>
    <row r="67" spans="1:4" s="342" customFormat="1" ht="50.25" customHeight="1" x14ac:dyDescent="0.25">
      <c r="B67" s="36" t="s">
        <v>911</v>
      </c>
      <c r="C67" s="44" t="s">
        <v>912</v>
      </c>
      <c r="D67" s="336" t="s">
        <v>935</v>
      </c>
    </row>
    <row r="68" spans="1:4" ht="22.5" customHeight="1" x14ac:dyDescent="0.25">
      <c r="B68" s="63" t="s">
        <v>23</v>
      </c>
      <c r="C68" s="63" t="s">
        <v>24</v>
      </c>
      <c r="D68" s="317" t="s">
        <v>913</v>
      </c>
    </row>
    <row r="69" spans="1:4" s="5" customFormat="1" ht="20.25" customHeight="1" x14ac:dyDescent="0.25">
      <c r="B69" s="36" t="s">
        <v>25</v>
      </c>
      <c r="C69" s="36" t="s">
        <v>26</v>
      </c>
      <c r="D69" s="239" t="s">
        <v>913</v>
      </c>
    </row>
    <row r="70" spans="1:4" s="5" customFormat="1" x14ac:dyDescent="0.25">
      <c r="A70" s="325"/>
      <c r="B70" s="491" t="s">
        <v>340</v>
      </c>
      <c r="C70" s="325"/>
      <c r="D70" s="325"/>
    </row>
    <row r="71" spans="1:4" s="5" customFormat="1" ht="21" customHeight="1" x14ac:dyDescent="0.25">
      <c r="A71" s="325"/>
      <c r="B71" s="89" t="s">
        <v>27</v>
      </c>
      <c r="C71" s="89" t="s">
        <v>28</v>
      </c>
      <c r="D71" s="492" t="s">
        <v>913</v>
      </c>
    </row>
    <row r="72" spans="1:4" s="5" customFormat="1" x14ac:dyDescent="0.25">
      <c r="A72" s="325"/>
      <c r="B72" s="491" t="s">
        <v>199</v>
      </c>
      <c r="C72" s="325"/>
      <c r="D72" s="325"/>
    </row>
    <row r="73" spans="1:4" s="5" customFormat="1" ht="52.5" customHeight="1" x14ac:dyDescent="0.25">
      <c r="A73" s="325"/>
      <c r="B73" s="89" t="s">
        <v>161</v>
      </c>
      <c r="C73" s="89" t="s">
        <v>165</v>
      </c>
      <c r="D73" s="39" t="s">
        <v>1117</v>
      </c>
    </row>
    <row r="74" spans="1:4" s="5" customFormat="1" ht="22.5" customHeight="1" x14ac:dyDescent="0.25">
      <c r="A74" s="325"/>
      <c r="B74" s="72" t="s">
        <v>162</v>
      </c>
      <c r="C74" s="72" t="s">
        <v>166</v>
      </c>
      <c r="D74" s="72" t="s">
        <v>908</v>
      </c>
    </row>
    <row r="75" spans="1:4" s="5" customFormat="1" ht="21" customHeight="1" x14ac:dyDescent="0.25">
      <c r="A75" s="325"/>
      <c r="B75" s="72" t="s">
        <v>163</v>
      </c>
      <c r="C75" s="72" t="s">
        <v>167</v>
      </c>
      <c r="D75" s="72" t="s">
        <v>908</v>
      </c>
    </row>
    <row r="76" spans="1:4" s="5" customFormat="1" ht="18.75" customHeight="1" x14ac:dyDescent="0.25">
      <c r="A76" s="325"/>
      <c r="B76" s="89" t="s">
        <v>164</v>
      </c>
      <c r="C76" s="89" t="s">
        <v>168</v>
      </c>
      <c r="D76" s="89" t="s">
        <v>908</v>
      </c>
    </row>
    <row r="77" spans="1:4" s="5" customFormat="1" x14ac:dyDescent="0.25">
      <c r="A77" s="325"/>
      <c r="B77" s="491" t="s">
        <v>226</v>
      </c>
      <c r="C77" s="325"/>
      <c r="D77" s="325"/>
    </row>
    <row r="78" spans="1:4" s="5" customFormat="1" ht="18.75" customHeight="1" x14ac:dyDescent="0.25">
      <c r="A78" s="325"/>
      <c r="B78" s="89" t="s">
        <v>29</v>
      </c>
      <c r="C78" s="89" t="s">
        <v>30</v>
      </c>
      <c r="D78" s="89" t="s">
        <v>759</v>
      </c>
    </row>
    <row r="79" spans="1:4" s="5" customFormat="1" ht="21" customHeight="1" x14ac:dyDescent="0.25">
      <c r="A79" s="325"/>
      <c r="B79" s="89" t="s">
        <v>31</v>
      </c>
      <c r="C79" s="89" t="s">
        <v>32</v>
      </c>
      <c r="D79" s="89" t="s">
        <v>759</v>
      </c>
    </row>
    <row r="80" spans="1:4" s="5" customFormat="1" ht="17.25" customHeight="1" x14ac:dyDescent="0.25">
      <c r="A80" s="325"/>
      <c r="B80" s="491" t="s">
        <v>227</v>
      </c>
      <c r="C80" s="325"/>
      <c r="D80" s="325"/>
    </row>
    <row r="81" spans="1:4" s="5" customFormat="1" ht="20.25" customHeight="1" x14ac:dyDescent="0.25">
      <c r="A81" s="325"/>
      <c r="B81" s="89" t="s">
        <v>33</v>
      </c>
      <c r="C81" s="89" t="s">
        <v>138</v>
      </c>
      <c r="D81" s="493" t="s">
        <v>871</v>
      </c>
    </row>
    <row r="82" spans="1:4" ht="21" customHeight="1" x14ac:dyDescent="0.25">
      <c r="A82" s="54"/>
      <c r="B82" s="72" t="s">
        <v>34</v>
      </c>
      <c r="C82" s="247" t="s">
        <v>35</v>
      </c>
      <c r="D82" s="247" t="s">
        <v>871</v>
      </c>
    </row>
    <row r="83" spans="1:4" ht="36" customHeight="1" x14ac:dyDescent="0.25">
      <c r="A83" s="54"/>
      <c r="B83" s="89" t="s">
        <v>36</v>
      </c>
      <c r="C83" s="493" t="s">
        <v>37</v>
      </c>
      <c r="D83" s="420" t="s">
        <v>1118</v>
      </c>
    </row>
    <row r="84" spans="1:4" x14ac:dyDescent="0.25">
      <c r="A84" s="54"/>
      <c r="B84" s="491" t="s">
        <v>341</v>
      </c>
      <c r="C84" s="54"/>
      <c r="D84" s="54"/>
    </row>
    <row r="85" spans="1:4" ht="22.5" customHeight="1" x14ac:dyDescent="0.25">
      <c r="A85" s="54"/>
      <c r="B85" s="493" t="s">
        <v>38</v>
      </c>
      <c r="C85" s="493" t="s">
        <v>139</v>
      </c>
      <c r="D85" s="493" t="s">
        <v>1089</v>
      </c>
    </row>
    <row r="86" spans="1:4" ht="21.75" customHeight="1" x14ac:dyDescent="0.25">
      <c r="A86" s="54"/>
      <c r="B86" s="247" t="s">
        <v>39</v>
      </c>
      <c r="C86" s="247" t="s">
        <v>140</v>
      </c>
      <c r="D86" s="247" t="s">
        <v>1089</v>
      </c>
    </row>
    <row r="87" spans="1:4" ht="23.25" customHeight="1" x14ac:dyDescent="0.25">
      <c r="A87" s="54"/>
      <c r="B87" s="247" t="s">
        <v>40</v>
      </c>
      <c r="C87" s="247" t="s">
        <v>141</v>
      </c>
      <c r="D87" s="247" t="s">
        <v>760</v>
      </c>
    </row>
    <row r="88" spans="1:4" ht="20.25" customHeight="1" x14ac:dyDescent="0.25">
      <c r="A88" s="54"/>
      <c r="B88" s="247" t="s">
        <v>142</v>
      </c>
      <c r="C88" s="247" t="s">
        <v>338</v>
      </c>
      <c r="D88" s="247" t="s">
        <v>760</v>
      </c>
    </row>
    <row r="89" spans="1:4" ht="51" customHeight="1" x14ac:dyDescent="0.25">
      <c r="A89" s="54"/>
      <c r="B89" s="493" t="s">
        <v>143</v>
      </c>
      <c r="C89" s="493" t="s">
        <v>144</v>
      </c>
      <c r="D89" s="420" t="s">
        <v>874</v>
      </c>
    </row>
    <row r="90" spans="1:4" x14ac:dyDescent="0.25">
      <c r="A90" s="54"/>
      <c r="B90" s="491" t="s">
        <v>228</v>
      </c>
      <c r="C90" s="54"/>
      <c r="D90" s="54"/>
    </row>
    <row r="91" spans="1:4" ht="35.25" customHeight="1" x14ac:dyDescent="0.25">
      <c r="A91" s="54"/>
      <c r="B91" s="493" t="s">
        <v>41</v>
      </c>
      <c r="C91" s="420" t="s">
        <v>43</v>
      </c>
      <c r="D91" s="493" t="s">
        <v>868</v>
      </c>
    </row>
    <row r="92" spans="1:4" ht="21" customHeight="1" x14ac:dyDescent="0.25">
      <c r="A92" s="54"/>
      <c r="B92" s="247" t="s">
        <v>44</v>
      </c>
      <c r="C92" s="247" t="s">
        <v>45</v>
      </c>
      <c r="D92" s="247" t="s">
        <v>1096</v>
      </c>
    </row>
    <row r="93" spans="1:4" ht="21" customHeight="1" x14ac:dyDescent="0.25">
      <c r="A93" s="54"/>
      <c r="B93" s="247" t="s">
        <v>46</v>
      </c>
      <c r="C93" s="247" t="s">
        <v>47</v>
      </c>
      <c r="D93" s="247" t="s">
        <v>868</v>
      </c>
    </row>
    <row r="94" spans="1:4" ht="24" customHeight="1" x14ac:dyDescent="0.25">
      <c r="A94" s="54"/>
      <c r="B94" s="247" t="s">
        <v>48</v>
      </c>
      <c r="C94" s="92" t="s">
        <v>49</v>
      </c>
      <c r="D94" s="247" t="s">
        <v>868</v>
      </c>
    </row>
    <row r="95" spans="1:4" ht="37.5" customHeight="1" x14ac:dyDescent="0.25">
      <c r="A95" s="54"/>
      <c r="B95" s="247" t="s">
        <v>115</v>
      </c>
      <c r="C95" s="92" t="s">
        <v>129</v>
      </c>
      <c r="D95" s="247" t="s">
        <v>868</v>
      </c>
    </row>
    <row r="96" spans="1:4" ht="38.25" customHeight="1" x14ac:dyDescent="0.25">
      <c r="A96" s="54"/>
      <c r="B96" s="493" t="s">
        <v>116</v>
      </c>
      <c r="C96" s="420" t="s">
        <v>130</v>
      </c>
      <c r="D96" s="493" t="s">
        <v>1096</v>
      </c>
    </row>
    <row r="97" spans="1:5" x14ac:dyDescent="0.25">
      <c r="A97" s="54"/>
      <c r="B97" s="491" t="s">
        <v>229</v>
      </c>
      <c r="C97" s="54"/>
      <c r="D97" s="54"/>
    </row>
    <row r="98" spans="1:5" ht="22.5" customHeight="1" x14ac:dyDescent="0.25">
      <c r="A98" s="54"/>
      <c r="B98" s="493" t="s">
        <v>50</v>
      </c>
      <c r="C98" s="493" t="s">
        <v>51</v>
      </c>
      <c r="D98" s="493" t="s">
        <v>871</v>
      </c>
    </row>
    <row r="99" spans="1:5" ht="24.75" customHeight="1" x14ac:dyDescent="0.25">
      <c r="A99" s="54"/>
      <c r="B99" s="247" t="s">
        <v>52</v>
      </c>
      <c r="C99" s="247" t="s">
        <v>53</v>
      </c>
      <c r="D99" s="247" t="s">
        <v>871</v>
      </c>
    </row>
    <row r="100" spans="1:5" ht="37.5" customHeight="1" x14ac:dyDescent="0.25">
      <c r="A100" s="70"/>
      <c r="B100" s="247" t="s">
        <v>54</v>
      </c>
      <c r="C100" s="247" t="s">
        <v>55</v>
      </c>
      <c r="D100" s="92" t="s">
        <v>878</v>
      </c>
    </row>
    <row r="101" spans="1:5" ht="24" customHeight="1" x14ac:dyDescent="0.25">
      <c r="A101" s="70"/>
      <c r="B101" s="247" t="s">
        <v>56</v>
      </c>
      <c r="C101" s="247" t="s">
        <v>57</v>
      </c>
      <c r="D101" s="247" t="s">
        <v>871</v>
      </c>
    </row>
    <row r="102" spans="1:5" ht="22.5" customHeight="1" x14ac:dyDescent="0.25">
      <c r="A102" s="54"/>
      <c r="B102" s="501" t="s">
        <v>58</v>
      </c>
      <c r="C102" s="501" t="s">
        <v>59</v>
      </c>
      <c r="D102" s="501" t="s">
        <v>871</v>
      </c>
    </row>
    <row r="103" spans="1:5" ht="36" customHeight="1" x14ac:dyDescent="0.25">
      <c r="A103" s="54"/>
      <c r="B103" s="494" t="s">
        <v>60</v>
      </c>
      <c r="C103" s="494" t="s">
        <v>61</v>
      </c>
      <c r="D103" s="495" t="s">
        <v>1120</v>
      </c>
    </row>
    <row r="104" spans="1:5" s="470" customFormat="1" ht="17.25" customHeight="1" x14ac:dyDescent="0.25">
      <c r="A104" s="54"/>
      <c r="B104" s="493"/>
      <c r="C104" s="493"/>
      <c r="D104" s="486" t="s">
        <v>1119</v>
      </c>
    </row>
    <row r="105" spans="1:5" x14ac:dyDescent="0.25">
      <c r="A105" s="54"/>
      <c r="B105" s="491" t="s">
        <v>230</v>
      </c>
      <c r="C105" s="54"/>
      <c r="D105" s="54"/>
    </row>
    <row r="106" spans="1:5" ht="85.5" customHeight="1" x14ac:dyDescent="0.25">
      <c r="A106" s="54"/>
      <c r="B106" s="493" t="s">
        <v>176</v>
      </c>
      <c r="C106" s="493" t="s">
        <v>177</v>
      </c>
      <c r="D106" s="420" t="s">
        <v>765</v>
      </c>
      <c r="E106" s="126"/>
    </row>
    <row r="107" spans="1:5" ht="54" customHeight="1" x14ac:dyDescent="0.25">
      <c r="A107" s="54"/>
      <c r="B107" s="247" t="s">
        <v>178</v>
      </c>
      <c r="C107" s="247" t="s">
        <v>179</v>
      </c>
      <c r="D107" s="92" t="s">
        <v>761</v>
      </c>
      <c r="E107" s="126"/>
    </row>
    <row r="108" spans="1:5" ht="21" customHeight="1" x14ac:dyDescent="0.25">
      <c r="A108" s="54"/>
      <c r="B108" s="247" t="s">
        <v>180</v>
      </c>
      <c r="C108" s="247" t="s">
        <v>181</v>
      </c>
      <c r="D108" s="247" t="s">
        <v>760</v>
      </c>
      <c r="E108" s="126"/>
    </row>
    <row r="109" spans="1:5" ht="20.25" customHeight="1" x14ac:dyDescent="0.25">
      <c r="A109" s="54"/>
      <c r="B109" s="247" t="s">
        <v>182</v>
      </c>
      <c r="C109" s="247" t="s">
        <v>184</v>
      </c>
      <c r="D109" s="247" t="s">
        <v>760</v>
      </c>
      <c r="E109" s="126"/>
    </row>
    <row r="110" spans="1:5" ht="21" customHeight="1" x14ac:dyDescent="0.25">
      <c r="A110" s="54"/>
      <c r="B110" s="247" t="s">
        <v>183</v>
      </c>
      <c r="C110" s="247" t="s">
        <v>185</v>
      </c>
      <c r="D110" s="247" t="s">
        <v>760</v>
      </c>
      <c r="E110" s="126"/>
    </row>
    <row r="111" spans="1:5" ht="21" customHeight="1" x14ac:dyDescent="0.25">
      <c r="A111" s="54"/>
      <c r="B111" s="493" t="s">
        <v>117</v>
      </c>
      <c r="C111" s="493" t="s">
        <v>131</v>
      </c>
      <c r="D111" s="493" t="s">
        <v>760</v>
      </c>
      <c r="E111" s="126"/>
    </row>
    <row r="112" spans="1:5" x14ac:dyDescent="0.25">
      <c r="A112" s="54"/>
      <c r="B112" s="491" t="s">
        <v>342</v>
      </c>
      <c r="C112" s="54"/>
      <c r="D112" s="54"/>
      <c r="E112" s="126"/>
    </row>
    <row r="113" spans="1:6" ht="24" customHeight="1" x14ac:dyDescent="0.25">
      <c r="A113" s="54"/>
      <c r="B113" s="493" t="s">
        <v>62</v>
      </c>
      <c r="C113" s="493" t="s">
        <v>63</v>
      </c>
      <c r="D113" s="493" t="s">
        <v>759</v>
      </c>
      <c r="E113" s="126"/>
      <c r="F113" s="7"/>
    </row>
    <row r="114" spans="1:6" ht="21" customHeight="1" x14ac:dyDescent="0.25">
      <c r="A114" s="54"/>
      <c r="B114" s="493" t="s">
        <v>64</v>
      </c>
      <c r="C114" s="493" t="s">
        <v>65</v>
      </c>
      <c r="D114" s="493" t="s">
        <v>759</v>
      </c>
      <c r="E114" s="126"/>
    </row>
    <row r="115" spans="1:6" x14ac:dyDescent="0.25">
      <c r="A115" s="54"/>
      <c r="B115" s="491" t="s">
        <v>233</v>
      </c>
      <c r="C115" s="54"/>
      <c r="D115" s="54"/>
      <c r="E115" s="126"/>
    </row>
    <row r="116" spans="1:6" ht="21.75" customHeight="1" x14ac:dyDescent="0.25">
      <c r="A116" s="54"/>
      <c r="B116" s="493" t="s">
        <v>66</v>
      </c>
      <c r="C116" s="493" t="s">
        <v>67</v>
      </c>
      <c r="D116" s="89" t="s">
        <v>523</v>
      </c>
      <c r="E116" s="126"/>
    </row>
    <row r="117" spans="1:6" ht="22.5" customHeight="1" x14ac:dyDescent="0.25">
      <c r="A117" s="54"/>
      <c r="B117" s="247" t="s">
        <v>68</v>
      </c>
      <c r="C117" s="247" t="s">
        <v>69</v>
      </c>
      <c r="D117" s="247" t="s">
        <v>542</v>
      </c>
      <c r="E117" s="126"/>
    </row>
    <row r="118" spans="1:6" ht="18.75" customHeight="1" x14ac:dyDescent="0.25">
      <c r="A118" s="54"/>
      <c r="B118" s="493" t="s">
        <v>70</v>
      </c>
      <c r="C118" s="493" t="s">
        <v>71</v>
      </c>
      <c r="D118" s="89" t="s">
        <v>523</v>
      </c>
      <c r="E118" s="126"/>
    </row>
    <row r="119" spans="1:6" x14ac:dyDescent="0.25">
      <c r="A119" s="54"/>
      <c r="B119" s="491" t="s">
        <v>343</v>
      </c>
      <c r="C119" s="54"/>
      <c r="D119" s="54"/>
      <c r="E119" s="126"/>
    </row>
    <row r="120" spans="1:6" ht="67.5" customHeight="1" x14ac:dyDescent="0.25">
      <c r="A120" s="54"/>
      <c r="B120" s="493" t="s">
        <v>72</v>
      </c>
      <c r="C120" s="493" t="s">
        <v>73</v>
      </c>
      <c r="D120" s="420" t="s">
        <v>525</v>
      </c>
      <c r="E120" s="126"/>
    </row>
    <row r="121" spans="1:6" ht="21" customHeight="1" x14ac:dyDescent="0.25">
      <c r="A121" s="54"/>
      <c r="B121" s="493" t="s">
        <v>132</v>
      </c>
      <c r="C121" s="493" t="s">
        <v>133</v>
      </c>
      <c r="D121" s="496" t="s">
        <v>940</v>
      </c>
      <c r="E121" s="126"/>
    </row>
    <row r="122" spans="1:6" x14ac:dyDescent="0.25">
      <c r="A122" s="54"/>
      <c r="B122" s="491" t="s">
        <v>344</v>
      </c>
      <c r="C122" s="54"/>
      <c r="D122" s="54"/>
      <c r="E122" s="126"/>
    </row>
    <row r="123" spans="1:6" ht="24" customHeight="1" x14ac:dyDescent="0.25">
      <c r="A123" s="54"/>
      <c r="B123" s="493" t="s">
        <v>74</v>
      </c>
      <c r="C123" s="493" t="s">
        <v>160</v>
      </c>
      <c r="D123" s="493" t="s">
        <v>1087</v>
      </c>
    </row>
    <row r="124" spans="1:6" ht="26.25" customHeight="1" x14ac:dyDescent="0.25">
      <c r="A124" s="54"/>
      <c r="B124" s="247" t="s">
        <v>75</v>
      </c>
      <c r="C124" s="247" t="s">
        <v>145</v>
      </c>
      <c r="D124" s="247" t="s">
        <v>1087</v>
      </c>
    </row>
    <row r="125" spans="1:6" ht="22.5" customHeight="1" x14ac:dyDescent="0.25">
      <c r="A125" s="54"/>
      <c r="B125" s="247" t="s">
        <v>76</v>
      </c>
      <c r="C125" s="247" t="s">
        <v>146</v>
      </c>
      <c r="D125" s="247" t="s">
        <v>1087</v>
      </c>
    </row>
    <row r="126" spans="1:6" ht="115.5" customHeight="1" x14ac:dyDescent="0.25">
      <c r="A126" s="54"/>
      <c r="B126" s="247" t="s">
        <v>77</v>
      </c>
      <c r="C126" s="247" t="s">
        <v>147</v>
      </c>
      <c r="D126" s="215" t="s">
        <v>941</v>
      </c>
    </row>
    <row r="127" spans="1:6" ht="24" customHeight="1" x14ac:dyDescent="0.25">
      <c r="A127" s="54"/>
      <c r="B127" s="247" t="s">
        <v>148</v>
      </c>
      <c r="C127" s="247" t="s">
        <v>149</v>
      </c>
      <c r="D127" s="247" t="s">
        <v>1087</v>
      </c>
    </row>
    <row r="128" spans="1:6" ht="24" customHeight="1" x14ac:dyDescent="0.25">
      <c r="A128" s="54"/>
      <c r="B128" s="247" t="s">
        <v>150</v>
      </c>
      <c r="C128" s="247" t="s">
        <v>151</v>
      </c>
      <c r="D128" s="247" t="s">
        <v>1087</v>
      </c>
    </row>
    <row r="129" spans="1:6" ht="23.25" customHeight="1" x14ac:dyDescent="0.25">
      <c r="A129" s="54"/>
      <c r="B129" s="247" t="s">
        <v>152</v>
      </c>
      <c r="C129" s="247" t="s">
        <v>153</v>
      </c>
      <c r="D129" s="247" t="s">
        <v>1121</v>
      </c>
    </row>
    <row r="130" spans="1:6" ht="26.25" customHeight="1" x14ac:dyDescent="0.25">
      <c r="A130" s="54"/>
      <c r="B130" s="247" t="s">
        <v>154</v>
      </c>
      <c r="C130" s="247" t="s">
        <v>155</v>
      </c>
      <c r="D130" s="247" t="s">
        <v>1087</v>
      </c>
    </row>
    <row r="131" spans="1:6" ht="22.5" customHeight="1" x14ac:dyDescent="0.25">
      <c r="A131" s="54"/>
      <c r="B131" s="247" t="s">
        <v>156</v>
      </c>
      <c r="C131" s="247" t="s">
        <v>158</v>
      </c>
      <c r="D131" s="72" t="s">
        <v>575</v>
      </c>
    </row>
    <row r="132" spans="1:6" ht="22.5" customHeight="1" x14ac:dyDescent="0.25">
      <c r="A132" s="54"/>
      <c r="B132" s="493" t="s">
        <v>157</v>
      </c>
      <c r="C132" s="493" t="s">
        <v>159</v>
      </c>
      <c r="D132" s="89" t="s">
        <v>575</v>
      </c>
    </row>
    <row r="133" spans="1:6" x14ac:dyDescent="0.25">
      <c r="A133" s="54"/>
      <c r="B133" s="491" t="s">
        <v>345</v>
      </c>
      <c r="C133" s="54"/>
      <c r="D133" s="54"/>
    </row>
    <row r="134" spans="1:6" ht="21" customHeight="1" x14ac:dyDescent="0.25">
      <c r="A134" s="54"/>
      <c r="B134" s="493" t="s">
        <v>78</v>
      </c>
      <c r="C134" s="493" t="s">
        <v>79</v>
      </c>
      <c r="D134" s="493" t="s">
        <v>542</v>
      </c>
    </row>
    <row r="135" spans="1:6" ht="162" customHeight="1" x14ac:dyDescent="0.25">
      <c r="A135" s="54"/>
      <c r="B135" s="247" t="s">
        <v>80</v>
      </c>
      <c r="C135" s="247" t="s">
        <v>81</v>
      </c>
      <c r="D135" s="92" t="s">
        <v>1122</v>
      </c>
    </row>
    <row r="136" spans="1:6" ht="114.75" customHeight="1" x14ac:dyDescent="0.25">
      <c r="A136" s="54"/>
      <c r="B136" s="493" t="s">
        <v>82</v>
      </c>
      <c r="C136" s="493" t="s">
        <v>346</v>
      </c>
      <c r="D136" s="497" t="s">
        <v>984</v>
      </c>
      <c r="E136" s="7"/>
    </row>
    <row r="137" spans="1:6" x14ac:dyDescent="0.25">
      <c r="A137" s="54"/>
      <c r="B137" s="491" t="s">
        <v>347</v>
      </c>
      <c r="C137" s="54"/>
      <c r="D137" s="54"/>
    </row>
    <row r="138" spans="1:6" ht="37.5" customHeight="1" x14ac:dyDescent="0.25">
      <c r="A138" s="54"/>
      <c r="B138" s="493" t="s">
        <v>83</v>
      </c>
      <c r="C138" s="493" t="s">
        <v>84</v>
      </c>
      <c r="D138" s="39" t="s">
        <v>543</v>
      </c>
    </row>
    <row r="139" spans="1:6" ht="22.5" customHeight="1" x14ac:dyDescent="0.25">
      <c r="A139" s="54"/>
      <c r="B139" s="493" t="s">
        <v>85</v>
      </c>
      <c r="C139" s="493" t="s">
        <v>86</v>
      </c>
      <c r="D139" s="493" t="s">
        <v>544</v>
      </c>
    </row>
    <row r="140" spans="1:6" x14ac:dyDescent="0.25">
      <c r="A140" s="54"/>
      <c r="B140" s="491" t="s">
        <v>234</v>
      </c>
      <c r="C140" s="54"/>
      <c r="D140" s="54"/>
    </row>
    <row r="141" spans="1:6" ht="20.25" customHeight="1" x14ac:dyDescent="0.25">
      <c r="A141" s="54"/>
      <c r="B141" s="493" t="s">
        <v>87</v>
      </c>
      <c r="C141" s="493" t="s">
        <v>88</v>
      </c>
      <c r="D141" s="492" t="s">
        <v>913</v>
      </c>
    </row>
    <row r="142" spans="1:6" x14ac:dyDescent="0.25">
      <c r="A142" s="54"/>
      <c r="B142" s="491" t="s">
        <v>348</v>
      </c>
      <c r="C142" s="54"/>
      <c r="D142" s="54"/>
    </row>
    <row r="143" spans="1:6" ht="36" customHeight="1" x14ac:dyDescent="0.25">
      <c r="A143" s="54"/>
      <c r="B143" s="493" t="s">
        <v>89</v>
      </c>
      <c r="C143" s="493" t="s">
        <v>90</v>
      </c>
      <c r="D143" s="497" t="s">
        <v>917</v>
      </c>
      <c r="E143" s="7"/>
      <c r="F143" s="7"/>
    </row>
    <row r="144" spans="1:6" x14ac:dyDescent="0.25">
      <c r="A144" s="54"/>
      <c r="B144" s="491" t="s">
        <v>349</v>
      </c>
      <c r="C144" s="54"/>
      <c r="D144" s="54"/>
      <c r="E144" s="7"/>
      <c r="F144" s="7"/>
    </row>
    <row r="145" spans="1:6" ht="36" customHeight="1" x14ac:dyDescent="0.25">
      <c r="A145" s="54"/>
      <c r="B145" s="493" t="s">
        <v>91</v>
      </c>
      <c r="C145" s="493" t="s">
        <v>92</v>
      </c>
      <c r="D145" s="497" t="s">
        <v>918</v>
      </c>
      <c r="E145" s="7"/>
      <c r="F145" s="7"/>
    </row>
    <row r="146" spans="1:6" x14ac:dyDescent="0.25">
      <c r="A146" s="54"/>
      <c r="B146" s="491" t="s">
        <v>350</v>
      </c>
      <c r="C146" s="54"/>
      <c r="D146" s="54"/>
      <c r="F146" s="7"/>
    </row>
    <row r="147" spans="1:6" ht="22.5" customHeight="1" x14ac:dyDescent="0.25">
      <c r="A147" s="54"/>
      <c r="B147" s="493" t="s">
        <v>93</v>
      </c>
      <c r="C147" s="493" t="s">
        <v>94</v>
      </c>
      <c r="D147" s="492" t="s">
        <v>1123</v>
      </c>
      <c r="F147" s="7"/>
    </row>
    <row r="148" spans="1:6" x14ac:dyDescent="0.25">
      <c r="A148" s="54"/>
      <c r="B148" s="491" t="s">
        <v>235</v>
      </c>
      <c r="C148" s="54"/>
      <c r="D148" s="54"/>
      <c r="F148" s="7"/>
    </row>
    <row r="149" spans="1:6" ht="37.5" customHeight="1" x14ac:dyDescent="0.25">
      <c r="A149" s="54"/>
      <c r="B149" s="493" t="s">
        <v>95</v>
      </c>
      <c r="C149" s="493" t="s">
        <v>1029</v>
      </c>
      <c r="D149" s="497" t="s">
        <v>916</v>
      </c>
      <c r="F149" s="7"/>
    </row>
    <row r="150" spans="1:6" ht="113.25" customHeight="1" x14ac:dyDescent="0.25">
      <c r="A150" s="54"/>
      <c r="B150" s="493" t="s">
        <v>11</v>
      </c>
      <c r="C150" s="420" t="s">
        <v>1030</v>
      </c>
      <c r="D150" s="39" t="s">
        <v>1142</v>
      </c>
      <c r="E150" s="7"/>
      <c r="F150" s="7"/>
    </row>
    <row r="151" spans="1:6" x14ac:dyDescent="0.25">
      <c r="A151" s="54"/>
      <c r="B151" s="491" t="s">
        <v>351</v>
      </c>
      <c r="C151" s="54"/>
      <c r="D151" s="54"/>
      <c r="F151" s="7"/>
    </row>
    <row r="152" spans="1:6" ht="24" customHeight="1" x14ac:dyDescent="0.25">
      <c r="A152" s="54"/>
      <c r="B152" s="493" t="s">
        <v>5</v>
      </c>
      <c r="C152" s="493" t="s">
        <v>6</v>
      </c>
      <c r="D152" s="493" t="s">
        <v>1124</v>
      </c>
      <c r="F152" s="7"/>
    </row>
    <row r="153" spans="1:6" ht="26.25" customHeight="1" x14ac:dyDescent="0.25">
      <c r="A153" s="54"/>
      <c r="B153" s="247" t="s">
        <v>96</v>
      </c>
      <c r="C153" s="247" t="s">
        <v>97</v>
      </c>
      <c r="D153" s="247" t="s">
        <v>1124</v>
      </c>
      <c r="F153" s="7"/>
    </row>
    <row r="154" spans="1:6" ht="41.25" customHeight="1" x14ac:dyDescent="0.25">
      <c r="A154" s="54"/>
      <c r="B154" s="247" t="s">
        <v>398</v>
      </c>
      <c r="C154" s="92" t="s">
        <v>1031</v>
      </c>
      <c r="D154" s="498" t="s">
        <v>920</v>
      </c>
      <c r="F154" s="7"/>
    </row>
    <row r="155" spans="1:6" ht="37.5" customHeight="1" x14ac:dyDescent="0.25">
      <c r="A155" s="54"/>
      <c r="B155" s="247" t="s">
        <v>134</v>
      </c>
      <c r="C155" s="92" t="s">
        <v>1032</v>
      </c>
      <c r="D155" s="499" t="s">
        <v>919</v>
      </c>
      <c r="E155" s="347"/>
      <c r="F155" s="7"/>
    </row>
    <row r="156" spans="1:6" s="29" customFormat="1" ht="33.75" customHeight="1" x14ac:dyDescent="0.25">
      <c r="A156" s="54"/>
      <c r="B156" s="493" t="s">
        <v>9</v>
      </c>
      <c r="C156" s="420" t="s">
        <v>10</v>
      </c>
      <c r="D156" s="497" t="s">
        <v>915</v>
      </c>
      <c r="F156" s="7"/>
    </row>
    <row r="157" spans="1:6" x14ac:dyDescent="0.25">
      <c r="A157" s="54"/>
      <c r="B157" s="491" t="s">
        <v>352</v>
      </c>
      <c r="C157" s="54"/>
      <c r="D157" s="54"/>
    </row>
    <row r="158" spans="1:6" ht="35.25" customHeight="1" x14ac:dyDescent="0.25">
      <c r="A158" s="54"/>
      <c r="B158" s="493" t="s">
        <v>98</v>
      </c>
      <c r="C158" s="493" t="s">
        <v>99</v>
      </c>
      <c r="D158" s="497" t="s">
        <v>873</v>
      </c>
      <c r="E158" s="7"/>
    </row>
    <row r="159" spans="1:6" ht="37.5" customHeight="1" x14ac:dyDescent="0.25">
      <c r="A159" s="54"/>
      <c r="B159" s="493" t="s">
        <v>100</v>
      </c>
      <c r="C159" s="493" t="s">
        <v>101</v>
      </c>
      <c r="D159" s="497" t="s">
        <v>921</v>
      </c>
      <c r="F159" s="7"/>
    </row>
    <row r="160" spans="1:6" x14ac:dyDescent="0.25">
      <c r="A160" s="54"/>
      <c r="B160" s="491" t="s">
        <v>353</v>
      </c>
      <c r="C160" s="54"/>
      <c r="D160" s="54"/>
    </row>
    <row r="161" spans="1:6" ht="37.5" customHeight="1" x14ac:dyDescent="0.25">
      <c r="A161" s="54"/>
      <c r="B161" s="493" t="s">
        <v>102</v>
      </c>
      <c r="C161" s="493" t="s">
        <v>103</v>
      </c>
      <c r="D161" s="497" t="s">
        <v>936</v>
      </c>
    </row>
    <row r="162" spans="1:6" x14ac:dyDescent="0.25">
      <c r="A162" s="70"/>
      <c r="B162" s="491" t="s">
        <v>354</v>
      </c>
      <c r="C162" s="54"/>
      <c r="D162" s="70"/>
    </row>
    <row r="163" spans="1:6" ht="26.25" customHeight="1" x14ac:dyDescent="0.25">
      <c r="A163" s="70"/>
      <c r="B163" s="506" t="s">
        <v>104</v>
      </c>
      <c r="C163" s="506" t="s">
        <v>105</v>
      </c>
      <c r="D163" s="507" t="s">
        <v>759</v>
      </c>
      <c r="F163" s="7"/>
    </row>
    <row r="164" spans="1:6" ht="22.5" customHeight="1" x14ac:dyDescent="0.25">
      <c r="A164" s="70"/>
      <c r="B164" s="500" t="s">
        <v>106</v>
      </c>
      <c r="C164" s="500" t="s">
        <v>127</v>
      </c>
      <c r="D164" s="508" t="s">
        <v>759</v>
      </c>
      <c r="E164" s="347"/>
      <c r="F164" s="7"/>
    </row>
    <row r="165" spans="1:6" x14ac:dyDescent="0.25">
      <c r="A165" s="70"/>
      <c r="B165" s="491" t="s">
        <v>355</v>
      </c>
      <c r="C165" s="54"/>
      <c r="D165" s="70"/>
      <c r="E165" s="7"/>
      <c r="F165" s="7"/>
    </row>
    <row r="166" spans="1:6" ht="69" customHeight="1" x14ac:dyDescent="0.25">
      <c r="A166" s="70"/>
      <c r="B166" s="493" t="s">
        <v>107</v>
      </c>
      <c r="C166" s="493" t="s">
        <v>108</v>
      </c>
      <c r="D166" s="497" t="s">
        <v>956</v>
      </c>
      <c r="E166" s="347"/>
      <c r="F166" s="7"/>
    </row>
    <row r="167" spans="1:6" ht="24" customHeight="1" x14ac:dyDescent="0.25">
      <c r="A167" s="70"/>
      <c r="B167" s="247" t="s">
        <v>109</v>
      </c>
      <c r="C167" s="247" t="s">
        <v>110</v>
      </c>
      <c r="D167" s="499" t="s">
        <v>758</v>
      </c>
      <c r="E167" s="347"/>
      <c r="F167" s="7"/>
    </row>
    <row r="168" spans="1:6" ht="24.75" customHeight="1" x14ac:dyDescent="0.25">
      <c r="A168" s="70"/>
      <c r="B168" s="493" t="s">
        <v>111</v>
      </c>
      <c r="C168" s="493" t="s">
        <v>112</v>
      </c>
      <c r="D168" s="492" t="s">
        <v>758</v>
      </c>
      <c r="E168" s="347"/>
      <c r="F168" s="7"/>
    </row>
    <row r="169" spans="1:6" x14ac:dyDescent="0.25">
      <c r="A169" s="70"/>
      <c r="B169" s="491" t="s">
        <v>238</v>
      </c>
      <c r="C169" s="54"/>
      <c r="D169" s="54"/>
    </row>
    <row r="170" spans="1:6" ht="26.25" customHeight="1" x14ac:dyDescent="0.25">
      <c r="A170" s="70"/>
      <c r="B170" s="493" t="s">
        <v>113</v>
      </c>
      <c r="C170" s="493" t="s">
        <v>114</v>
      </c>
      <c r="D170" s="492" t="s">
        <v>758</v>
      </c>
      <c r="E170" s="216"/>
    </row>
    <row r="171" spans="1:6" x14ac:dyDescent="0.25">
      <c r="A171" s="54"/>
      <c r="B171" s="491" t="s">
        <v>356</v>
      </c>
      <c r="C171" s="54"/>
      <c r="D171" s="54"/>
    </row>
    <row r="172" spans="1:6" ht="57.75" customHeight="1" x14ac:dyDescent="0.25">
      <c r="A172" s="54"/>
      <c r="B172" s="493" t="s">
        <v>8</v>
      </c>
      <c r="C172" s="420" t="s">
        <v>135</v>
      </c>
      <c r="D172" s="349" t="s">
        <v>1004</v>
      </c>
      <c r="E172" s="216"/>
    </row>
    <row r="173" spans="1:6" x14ac:dyDescent="0.25">
      <c r="A173" s="54"/>
      <c r="B173" s="491" t="s">
        <v>399</v>
      </c>
      <c r="C173" s="54"/>
      <c r="D173" s="54"/>
    </row>
    <row r="174" spans="1:6" ht="22.5" customHeight="1" x14ac:dyDescent="0.25">
      <c r="A174" s="54"/>
      <c r="B174" s="493" t="s">
        <v>118</v>
      </c>
      <c r="C174" s="493" t="s">
        <v>136</v>
      </c>
      <c r="D174" s="493" t="s">
        <v>934</v>
      </c>
    </row>
    <row r="175" spans="1:6" x14ac:dyDescent="0.25">
      <c r="A175" s="54"/>
      <c r="B175" s="54"/>
      <c r="C175" s="54"/>
      <c r="D175" s="54"/>
    </row>
  </sheetData>
  <sheetProtection sheet="1" objects="1" scenarios="1"/>
  <mergeCells count="8">
    <mergeCell ref="B43:B44"/>
    <mergeCell ref="C43:C44"/>
    <mergeCell ref="B8:C8"/>
    <mergeCell ref="B10:D10"/>
    <mergeCell ref="B17:B18"/>
    <mergeCell ref="C17:C18"/>
    <mergeCell ref="B38:B39"/>
    <mergeCell ref="C38:C39"/>
  </mergeCells>
  <phoneticPr fontId="7" type="noConversion"/>
  <hyperlinks>
    <hyperlink ref="E3" location="Contents!A1" display="CONTENTS TAB" xr:uid="{36F446CC-1185-4286-9E50-5CC26B56BC75}"/>
    <hyperlink ref="D18" r:id="rId1" xr:uid="{189DD26D-031F-477B-96B2-8824777213AF}"/>
    <hyperlink ref="D39" r:id="rId2" xr:uid="{483DA47A-2194-486F-8B48-2EBC14C8A80C}"/>
    <hyperlink ref="D44" r:id="rId3" xr:uid="{E96516D0-15DD-44CB-BFE9-613238185600}"/>
    <hyperlink ref="D104" r:id="rId4" xr:uid="{C97A1FE3-DD6F-4664-8202-37EDE838EE1D}"/>
    <hyperlink ref="D42" r:id="rId5" xr:uid="{6CB9D6A8-AC83-46EC-96EA-6D33359A58E9}"/>
  </hyperlinks>
  <pageMargins left="0.7" right="0.7" top="0.75" bottom="0.75" header="0.3" footer="0.3"/>
  <pageSetup paperSize="8" scale="50" fitToHeight="0" orientation="portrait" r:id="rId6"/>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7FB8-AAD5-4E3B-8385-6DC24AD03157}">
  <sheetPr>
    <pageSetUpPr fitToPage="1"/>
  </sheetPr>
  <dimension ref="A1:J53"/>
  <sheetViews>
    <sheetView showGridLines="0" showRowColHeaders="0" zoomScale="70" zoomScaleNormal="70" workbookViewId="0">
      <selection activeCell="E42" sqref="E42"/>
    </sheetView>
  </sheetViews>
  <sheetFormatPr defaultColWidth="9.140625" defaultRowHeight="12.75" x14ac:dyDescent="0.25"/>
  <cols>
    <col min="1" max="1" width="3.28515625" style="9" customWidth="1"/>
    <col min="2" max="2" width="24" style="9" customWidth="1"/>
    <col min="3" max="3" width="55.85546875" style="9" customWidth="1"/>
    <col min="4" max="4" width="82.140625" style="10" customWidth="1"/>
    <col min="5" max="5" width="93.140625" style="9" customWidth="1"/>
    <col min="6" max="6" width="27.7109375" style="9" customWidth="1"/>
    <col min="7" max="16384" width="9.140625" style="9"/>
  </cols>
  <sheetData>
    <row r="1" spans="2:10" ht="18" x14ac:dyDescent="0.25">
      <c r="B1" s="15"/>
    </row>
    <row r="2" spans="2:10" ht="12.75" customHeight="1" x14ac:dyDescent="0.25">
      <c r="B2" s="16"/>
      <c r="E2" s="8" t="s">
        <v>299</v>
      </c>
    </row>
    <row r="3" spans="2:10" ht="12.75" customHeight="1" x14ac:dyDescent="0.25">
      <c r="B3" s="16"/>
      <c r="E3" s="423" t="s">
        <v>1005</v>
      </c>
    </row>
    <row r="4" spans="2:10" ht="12.75" customHeight="1" x14ac:dyDescent="0.25">
      <c r="B4" s="16"/>
    </row>
    <row r="5" spans="2:10" ht="12.75" customHeight="1" x14ac:dyDescent="0.25">
      <c r="B5" s="16"/>
    </row>
    <row r="6" spans="2:10" x14ac:dyDescent="0.25">
      <c r="B6" s="16"/>
    </row>
    <row r="7" spans="2:10" x14ac:dyDescent="0.25">
      <c r="B7" s="16"/>
    </row>
    <row r="8" spans="2:10" s="23" customFormat="1" ht="21" x14ac:dyDescent="0.25">
      <c r="B8" s="26" t="s">
        <v>260</v>
      </c>
      <c r="D8" s="19"/>
    </row>
    <row r="9" spans="2:10" s="23" customFormat="1" ht="15" x14ac:dyDescent="0.25">
      <c r="B9" s="22"/>
      <c r="D9" s="19"/>
    </row>
    <row r="10" spans="2:10" s="23" customFormat="1" ht="44.45" customHeight="1" x14ac:dyDescent="0.25">
      <c r="B10" s="577" t="s">
        <v>496</v>
      </c>
      <c r="C10" s="577"/>
      <c r="D10" s="577"/>
      <c r="E10" s="14"/>
      <c r="F10" s="19"/>
      <c r="G10" s="19"/>
      <c r="H10" s="19"/>
      <c r="I10" s="19"/>
      <c r="J10" s="19"/>
    </row>
    <row r="11" spans="2:10" s="23" customFormat="1" ht="15" x14ac:dyDescent="0.25">
      <c r="D11" s="19"/>
    </row>
    <row r="12" spans="2:10" s="24" customFormat="1" ht="15.75" x14ac:dyDescent="0.25">
      <c r="B12" s="338" t="s">
        <v>261</v>
      </c>
      <c r="C12" s="338" t="s">
        <v>262</v>
      </c>
      <c r="D12" s="339" t="s">
        <v>1143</v>
      </c>
      <c r="E12" s="338" t="s">
        <v>797</v>
      </c>
    </row>
    <row r="13" spans="2:10" s="23" customFormat="1" ht="52.5" customHeight="1" x14ac:dyDescent="0.25">
      <c r="B13" s="614" t="s">
        <v>0</v>
      </c>
      <c r="C13" s="583" t="s">
        <v>263</v>
      </c>
      <c r="D13" s="21" t="s">
        <v>271</v>
      </c>
      <c r="E13" s="21" t="s">
        <v>1125</v>
      </c>
    </row>
    <row r="14" spans="2:10" s="23" customFormat="1" ht="39" customHeight="1" x14ac:dyDescent="0.25">
      <c r="B14" s="611"/>
      <c r="C14" s="613"/>
      <c r="D14" s="21" t="s">
        <v>272</v>
      </c>
      <c r="E14" s="140" t="s">
        <v>1126</v>
      </c>
    </row>
    <row r="15" spans="2:10" s="23" customFormat="1" ht="42" customHeight="1" x14ac:dyDescent="0.25">
      <c r="B15" s="609" t="s">
        <v>264</v>
      </c>
      <c r="C15" s="612" t="s">
        <v>265</v>
      </c>
      <c r="D15" s="20" t="s">
        <v>273</v>
      </c>
      <c r="E15" s="20" t="s">
        <v>1127</v>
      </c>
    </row>
    <row r="16" spans="2:10" s="23" customFormat="1" ht="37.5" customHeight="1" x14ac:dyDescent="0.25">
      <c r="B16" s="610"/>
      <c r="C16" s="577"/>
      <c r="D16" s="20" t="s">
        <v>274</v>
      </c>
      <c r="E16" s="20" t="s">
        <v>1129</v>
      </c>
    </row>
    <row r="17" spans="2:6" s="23" customFormat="1" ht="39.6" customHeight="1" x14ac:dyDescent="0.25">
      <c r="B17" s="611"/>
      <c r="C17" s="613"/>
      <c r="D17" s="21" t="s">
        <v>275</v>
      </c>
      <c r="E17" s="25" t="s">
        <v>762</v>
      </c>
    </row>
    <row r="18" spans="2:6" s="23" customFormat="1" ht="51" customHeight="1" x14ac:dyDescent="0.25">
      <c r="B18" s="609" t="s">
        <v>266</v>
      </c>
      <c r="C18" s="612" t="s">
        <v>267</v>
      </c>
      <c r="D18" s="20" t="s">
        <v>297</v>
      </c>
      <c r="E18" s="20" t="s">
        <v>1177</v>
      </c>
    </row>
    <row r="19" spans="2:6" s="23" customFormat="1" ht="38.25" customHeight="1" x14ac:dyDescent="0.25">
      <c r="B19" s="610"/>
      <c r="C19" s="577"/>
      <c r="D19" s="20" t="s">
        <v>298</v>
      </c>
      <c r="E19" s="20" t="s">
        <v>1130</v>
      </c>
    </row>
    <row r="20" spans="2:6" s="23" customFormat="1" ht="41.1" customHeight="1" x14ac:dyDescent="0.25">
      <c r="B20" s="611"/>
      <c r="C20" s="613"/>
      <c r="D20" s="21" t="s">
        <v>276</v>
      </c>
      <c r="E20" s="25" t="s">
        <v>1114</v>
      </c>
    </row>
    <row r="21" spans="2:6" s="23" customFormat="1" ht="41.25" customHeight="1" x14ac:dyDescent="0.25">
      <c r="B21" s="612" t="s">
        <v>268</v>
      </c>
      <c r="C21" s="612" t="s">
        <v>269</v>
      </c>
      <c r="D21" s="20" t="s">
        <v>277</v>
      </c>
      <c r="E21" s="20" t="s">
        <v>1131</v>
      </c>
      <c r="F21" s="337"/>
    </row>
    <row r="22" spans="2:6" s="23" customFormat="1" ht="44.25" customHeight="1" x14ac:dyDescent="0.25">
      <c r="B22" s="577"/>
      <c r="C22" s="577"/>
      <c r="D22" s="20" t="s">
        <v>278</v>
      </c>
      <c r="E22" s="20" t="s">
        <v>1132</v>
      </c>
    </row>
    <row r="23" spans="2:6" s="23" customFormat="1" ht="36" customHeight="1" x14ac:dyDescent="0.25">
      <c r="B23" s="613"/>
      <c r="C23" s="613"/>
      <c r="D23" s="21" t="s">
        <v>279</v>
      </c>
      <c r="E23" s="25" t="s">
        <v>1094</v>
      </c>
    </row>
    <row r="24" spans="2:6" s="23" customFormat="1" ht="12.95" customHeight="1" x14ac:dyDescent="0.25">
      <c r="B24" s="562"/>
      <c r="C24" s="562"/>
      <c r="D24" s="570"/>
      <c r="E24" s="571"/>
    </row>
    <row r="25" spans="2:6" s="23" customFormat="1" ht="18" customHeight="1" x14ac:dyDescent="0.25">
      <c r="B25" s="562"/>
      <c r="C25" s="562"/>
      <c r="D25" s="570"/>
      <c r="E25" s="571"/>
    </row>
    <row r="26" spans="2:6" s="23" customFormat="1" ht="15" x14ac:dyDescent="0.25">
      <c r="B26" s="577" t="s">
        <v>1154</v>
      </c>
      <c r="C26" s="577"/>
      <c r="D26" s="577"/>
    </row>
    <row r="27" spans="2:6" x14ac:dyDescent="0.25">
      <c r="B27" s="577"/>
      <c r="C27" s="577"/>
      <c r="D27" s="577"/>
    </row>
    <row r="28" spans="2:6" ht="22.5" customHeight="1" x14ac:dyDescent="0.25">
      <c r="B28" s="577"/>
      <c r="C28" s="577"/>
      <c r="D28" s="577"/>
    </row>
    <row r="30" spans="2:6" ht="15.75" x14ac:dyDescent="0.25">
      <c r="B30" s="559" t="s">
        <v>883</v>
      </c>
      <c r="C30" s="559" t="s">
        <v>1155</v>
      </c>
      <c r="D30" s="559" t="s">
        <v>1156</v>
      </c>
    </row>
    <row r="31" spans="2:6" s="567" customFormat="1" ht="21" customHeight="1" x14ac:dyDescent="0.25">
      <c r="B31" s="614" t="s">
        <v>1171</v>
      </c>
      <c r="C31" s="564"/>
      <c r="D31" s="562" t="s">
        <v>1157</v>
      </c>
    </row>
    <row r="32" spans="2:6" s="567" customFormat="1" ht="19.5" customHeight="1" x14ac:dyDescent="0.25">
      <c r="B32" s="614"/>
      <c r="C32" s="564"/>
      <c r="D32" s="562" t="s">
        <v>1158</v>
      </c>
    </row>
    <row r="33" spans="1:5" s="567" customFormat="1" ht="20.45" customHeight="1" x14ac:dyDescent="0.25">
      <c r="B33" s="614"/>
      <c r="C33" s="564"/>
      <c r="D33" s="562" t="s">
        <v>1159</v>
      </c>
    </row>
    <row r="34" spans="1:5" s="567" customFormat="1" ht="21.6" customHeight="1" x14ac:dyDescent="0.25">
      <c r="B34" s="614"/>
      <c r="C34" s="564"/>
      <c r="D34" s="562" t="s">
        <v>1160</v>
      </c>
    </row>
    <row r="35" spans="1:5" s="567" customFormat="1" ht="21.6" customHeight="1" x14ac:dyDescent="0.25">
      <c r="B35" s="611"/>
      <c r="C35" s="565"/>
      <c r="D35" s="569" t="s">
        <v>1161</v>
      </c>
    </row>
    <row r="36" spans="1:5" s="567" customFormat="1" ht="17.100000000000001" customHeight="1" x14ac:dyDescent="0.25">
      <c r="B36" s="609" t="s">
        <v>886</v>
      </c>
      <c r="C36" s="566" t="s">
        <v>1174</v>
      </c>
      <c r="D36" s="568" t="s">
        <v>1162</v>
      </c>
    </row>
    <row r="37" spans="1:5" s="567" customFormat="1" ht="18.95" customHeight="1" x14ac:dyDescent="0.25">
      <c r="B37" s="614"/>
      <c r="C37" s="564" t="s">
        <v>1163</v>
      </c>
      <c r="D37" s="562" t="s">
        <v>1164</v>
      </c>
    </row>
    <row r="38" spans="1:5" s="567" customFormat="1" ht="23.1" customHeight="1" x14ac:dyDescent="0.25">
      <c r="B38" s="611"/>
      <c r="C38" s="565" t="s">
        <v>1165</v>
      </c>
      <c r="D38" s="569" t="s">
        <v>1166</v>
      </c>
    </row>
    <row r="39" spans="1:5" s="567" customFormat="1" ht="23.1" customHeight="1" x14ac:dyDescent="0.25">
      <c r="B39" s="609" t="s">
        <v>1173</v>
      </c>
      <c r="C39" s="566" t="s">
        <v>1175</v>
      </c>
      <c r="D39" s="568" t="s">
        <v>1167</v>
      </c>
    </row>
    <row r="40" spans="1:5" s="567" customFormat="1" ht="23.45" customHeight="1" x14ac:dyDescent="0.25">
      <c r="B40" s="614"/>
      <c r="C40" s="564" t="s">
        <v>1176</v>
      </c>
      <c r="D40" s="562" t="s">
        <v>1168</v>
      </c>
    </row>
    <row r="41" spans="1:5" s="567" customFormat="1" ht="26.45" customHeight="1" x14ac:dyDescent="0.25">
      <c r="B41" s="611"/>
      <c r="C41" s="565" t="s">
        <v>1169</v>
      </c>
      <c r="D41" s="569" t="s">
        <v>1170</v>
      </c>
    </row>
    <row r="42" spans="1:5" s="11" customFormat="1" x14ac:dyDescent="0.25">
      <c r="B42" s="11" t="s">
        <v>1172</v>
      </c>
      <c r="D42" s="17"/>
    </row>
    <row r="44" spans="1:5" s="23" customFormat="1" ht="15.6" customHeight="1" x14ac:dyDescent="0.25">
      <c r="D44" s="19"/>
    </row>
    <row r="45" spans="1:5" s="23" customFormat="1" ht="15" x14ac:dyDescent="0.25">
      <c r="B45" s="577" t="s">
        <v>884</v>
      </c>
      <c r="C45" s="577"/>
      <c r="D45" s="577"/>
    </row>
    <row r="46" spans="1:5" s="23" customFormat="1" ht="20.100000000000001" customHeight="1" x14ac:dyDescent="0.25">
      <c r="B46" s="577"/>
      <c r="C46" s="577"/>
      <c r="D46" s="577"/>
    </row>
    <row r="47" spans="1:5" s="23" customFormat="1" ht="15" x14ac:dyDescent="0.25">
      <c r="D47" s="19"/>
    </row>
    <row r="48" spans="1:5" s="340" customFormat="1" ht="18" customHeight="1" x14ac:dyDescent="0.25">
      <c r="A48" s="350"/>
      <c r="B48" s="338" t="s">
        <v>883</v>
      </c>
      <c r="C48" s="338" t="s">
        <v>1152</v>
      </c>
      <c r="D48" s="338" t="s">
        <v>882</v>
      </c>
      <c r="E48" s="138"/>
    </row>
    <row r="49" spans="2:4" s="23" customFormat="1" ht="36.75" customHeight="1" x14ac:dyDescent="0.25">
      <c r="B49" s="25" t="s">
        <v>885</v>
      </c>
      <c r="C49" s="21" t="s">
        <v>890</v>
      </c>
      <c r="D49" s="21" t="s">
        <v>891</v>
      </c>
    </row>
    <row r="50" spans="2:4" s="23" customFormat="1" ht="52.5" customHeight="1" x14ac:dyDescent="0.25">
      <c r="B50" s="23" t="s">
        <v>886</v>
      </c>
      <c r="C50" s="263" t="s">
        <v>926</v>
      </c>
      <c r="D50" s="19" t="s">
        <v>888</v>
      </c>
    </row>
    <row r="51" spans="2:4" s="23" customFormat="1" ht="33" customHeight="1" x14ac:dyDescent="0.25">
      <c r="B51" s="42" t="s">
        <v>887</v>
      </c>
      <c r="C51" s="42" t="s">
        <v>896</v>
      </c>
      <c r="D51" s="20" t="s">
        <v>895</v>
      </c>
    </row>
    <row r="52" spans="2:4" s="23" customFormat="1" ht="29.25" customHeight="1" x14ac:dyDescent="0.25">
      <c r="B52" s="42" t="s">
        <v>892</v>
      </c>
      <c r="C52" s="42" t="s">
        <v>893</v>
      </c>
      <c r="D52" s="20" t="s">
        <v>894</v>
      </c>
    </row>
    <row r="53" spans="2:4" s="23" customFormat="1" ht="15.6" customHeight="1" x14ac:dyDescent="0.25">
      <c r="B53" s="571"/>
      <c r="C53" s="571"/>
      <c r="D53" s="570"/>
    </row>
  </sheetData>
  <sheetProtection sheet="1" objects="1" scenarios="1"/>
  <mergeCells count="14">
    <mergeCell ref="B26:D28"/>
    <mergeCell ref="B31:B35"/>
    <mergeCell ref="B36:B38"/>
    <mergeCell ref="B39:B41"/>
    <mergeCell ref="B45:D46"/>
    <mergeCell ref="B10:D10"/>
    <mergeCell ref="B15:B17"/>
    <mergeCell ref="B18:B20"/>
    <mergeCell ref="C18:C20"/>
    <mergeCell ref="B21:B23"/>
    <mergeCell ref="C21:C23"/>
    <mergeCell ref="C13:C14"/>
    <mergeCell ref="C15:C17"/>
    <mergeCell ref="B13:B14"/>
  </mergeCells>
  <phoneticPr fontId="7" type="noConversion"/>
  <hyperlinks>
    <hyperlink ref="E3" location="Contents!A1" display="CONTENTS TAB" xr:uid="{B09C9350-0514-4652-96B8-E456050452A5}"/>
  </hyperlinks>
  <pageMargins left="0.7" right="0.7" top="0.75" bottom="0.75" header="0.3" footer="0.3"/>
  <pageSetup paperSize="8"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0E43A-CEBB-448B-BBE5-9DD10AD34B89}">
  <sheetPr>
    <pageSetUpPr fitToPage="1"/>
  </sheetPr>
  <dimension ref="B1:Q21"/>
  <sheetViews>
    <sheetView showGridLines="0" zoomScale="70" zoomScaleNormal="70" workbookViewId="0">
      <selection activeCell="C38" sqref="C38"/>
    </sheetView>
  </sheetViews>
  <sheetFormatPr defaultColWidth="9.140625" defaultRowHeight="12.75" x14ac:dyDescent="0.25"/>
  <cols>
    <col min="1" max="1" width="3.28515625" style="9" customWidth="1"/>
    <col min="2" max="2" width="54.5703125" style="9" customWidth="1"/>
    <col min="3" max="3" width="23.7109375" style="9" customWidth="1"/>
    <col min="4" max="4" width="27.140625" style="9" customWidth="1"/>
    <col min="5" max="5" width="30.7109375" style="10" customWidth="1"/>
    <col min="6" max="6" width="26.42578125" style="9" customWidth="1"/>
    <col min="7" max="7" width="27.5703125" style="9" customWidth="1"/>
    <col min="8" max="8" width="28.7109375" style="9" customWidth="1"/>
    <col min="9" max="16384" width="9.140625" style="9"/>
  </cols>
  <sheetData>
    <row r="1" spans="2:17" ht="18" x14ac:dyDescent="0.25">
      <c r="B1" s="15"/>
      <c r="C1" s="15"/>
    </row>
    <row r="2" spans="2:17" ht="12.75" customHeight="1" x14ac:dyDescent="0.25">
      <c r="B2" s="16"/>
      <c r="C2" s="16"/>
      <c r="H2" s="8" t="s">
        <v>299</v>
      </c>
    </row>
    <row r="3" spans="2:17" ht="12.75" customHeight="1" x14ac:dyDescent="0.25">
      <c r="B3" s="16"/>
      <c r="C3" s="16"/>
      <c r="H3" s="423" t="s">
        <v>1005</v>
      </c>
    </row>
    <row r="4" spans="2:17" ht="12.75" customHeight="1" x14ac:dyDescent="0.25">
      <c r="B4" s="16"/>
      <c r="C4" s="16"/>
    </row>
    <row r="5" spans="2:17" ht="12.75" customHeight="1" x14ac:dyDescent="0.25">
      <c r="B5" s="16"/>
      <c r="C5" s="16"/>
    </row>
    <row r="6" spans="2:17" x14ac:dyDescent="0.25">
      <c r="B6" s="16"/>
      <c r="C6" s="16"/>
    </row>
    <row r="7" spans="2:17" x14ac:dyDescent="0.25">
      <c r="B7" s="16"/>
      <c r="C7" s="16"/>
    </row>
    <row r="8" spans="2:17" s="23" customFormat="1" ht="21" x14ac:dyDescent="0.25">
      <c r="B8" s="26" t="s">
        <v>712</v>
      </c>
      <c r="C8" s="26"/>
      <c r="E8" s="19"/>
    </row>
    <row r="9" spans="2:17" s="23" customFormat="1" ht="15" x14ac:dyDescent="0.25">
      <c r="B9" s="22"/>
      <c r="C9" s="22"/>
      <c r="E9" s="19"/>
    </row>
    <row r="10" spans="2:17" s="516" customFormat="1" ht="15.75" x14ac:dyDescent="0.25">
      <c r="B10" s="509" t="s">
        <v>713</v>
      </c>
      <c r="C10" s="510" t="s">
        <v>714</v>
      </c>
      <c r="D10" s="510">
        <v>2021</v>
      </c>
      <c r="E10" s="510">
        <v>2020</v>
      </c>
      <c r="F10" s="510">
        <v>2019</v>
      </c>
      <c r="G10" s="510">
        <v>2018</v>
      </c>
      <c r="H10" s="510">
        <v>2017</v>
      </c>
      <c r="I10" s="511">
        <v>2018</v>
      </c>
      <c r="J10" s="512"/>
      <c r="K10" s="513"/>
      <c r="L10" s="513"/>
      <c r="M10" s="513"/>
      <c r="N10" s="515"/>
      <c r="O10" s="515"/>
      <c r="P10" s="515"/>
      <c r="Q10" s="515"/>
    </row>
    <row r="11" spans="2:17" s="325" customFormat="1" ht="54.75" customHeight="1" x14ac:dyDescent="0.25">
      <c r="B11" s="39" t="s">
        <v>715</v>
      </c>
      <c r="C11" s="517">
        <v>100</v>
      </c>
      <c r="D11" s="229" t="s">
        <v>876</v>
      </c>
      <c r="E11" s="229" t="s">
        <v>875</v>
      </c>
      <c r="F11" s="229" t="s">
        <v>717</v>
      </c>
      <c r="G11" s="229" t="s">
        <v>718</v>
      </c>
      <c r="H11" s="228" t="s">
        <v>719</v>
      </c>
    </row>
    <row r="12" spans="2:17" s="54" customFormat="1" ht="65.25" customHeight="1" x14ac:dyDescent="0.25">
      <c r="B12" s="418" t="s">
        <v>716</v>
      </c>
      <c r="C12" s="427">
        <v>5</v>
      </c>
      <c r="D12" s="230" t="s">
        <v>720</v>
      </c>
      <c r="E12" s="230" t="s">
        <v>721</v>
      </c>
      <c r="F12" s="230" t="s">
        <v>722</v>
      </c>
      <c r="G12" s="230" t="s">
        <v>723</v>
      </c>
      <c r="H12" s="231" t="s">
        <v>724</v>
      </c>
    </row>
    <row r="13" spans="2:17" x14ac:dyDescent="0.25">
      <c r="C13" s="227"/>
    </row>
    <row r="14" spans="2:17" s="516" customFormat="1" ht="15.75" x14ac:dyDescent="0.25">
      <c r="B14" s="509" t="s">
        <v>742</v>
      </c>
      <c r="C14" s="510" t="s">
        <v>714</v>
      </c>
      <c r="D14" s="510">
        <v>2021</v>
      </c>
      <c r="E14" s="510">
        <v>2020</v>
      </c>
      <c r="F14" s="510">
        <v>2019</v>
      </c>
      <c r="G14" s="510">
        <v>2018</v>
      </c>
      <c r="H14" s="510">
        <v>2017</v>
      </c>
      <c r="I14" s="511">
        <v>2018</v>
      </c>
      <c r="J14" s="512"/>
      <c r="K14" s="513"/>
      <c r="L14" s="513"/>
      <c r="M14" s="513"/>
      <c r="N14" s="515"/>
      <c r="O14" s="515"/>
      <c r="P14" s="515"/>
      <c r="Q14" s="515"/>
    </row>
    <row r="15" spans="2:17" s="325" customFormat="1" ht="21.75" customHeight="1" x14ac:dyDescent="0.25">
      <c r="B15" s="325" t="s">
        <v>725</v>
      </c>
      <c r="C15" s="518" t="s">
        <v>726</v>
      </c>
      <c r="D15" s="518" t="s">
        <v>726</v>
      </c>
      <c r="E15" s="518" t="s">
        <v>726</v>
      </c>
      <c r="F15" s="518" t="s">
        <v>726</v>
      </c>
      <c r="G15" s="518" t="s">
        <v>726</v>
      </c>
      <c r="H15" s="518" t="s">
        <v>726</v>
      </c>
    </row>
    <row r="16" spans="2:17" s="325" customFormat="1" ht="21.75" customHeight="1" x14ac:dyDescent="0.25">
      <c r="B16" s="72" t="s">
        <v>727</v>
      </c>
      <c r="C16" s="519" t="s">
        <v>879</v>
      </c>
      <c r="D16" s="520" t="s">
        <v>728</v>
      </c>
      <c r="E16" s="520" t="s">
        <v>729</v>
      </c>
      <c r="F16" s="520" t="s">
        <v>729</v>
      </c>
      <c r="G16" s="230" t="s">
        <v>741</v>
      </c>
      <c r="H16" s="521" t="s">
        <v>729</v>
      </c>
    </row>
    <row r="17" spans="2:8" s="324" customFormat="1" ht="21.75" customHeight="1" x14ac:dyDescent="0.25">
      <c r="B17" s="326" t="s">
        <v>731</v>
      </c>
      <c r="C17" s="327" t="s">
        <v>730</v>
      </c>
      <c r="D17" s="327" t="s">
        <v>732</v>
      </c>
      <c r="E17" s="328" t="s">
        <v>732</v>
      </c>
      <c r="F17" s="327" t="s">
        <v>732</v>
      </c>
      <c r="G17" s="327" t="s">
        <v>733</v>
      </c>
      <c r="H17" s="327" t="s">
        <v>734</v>
      </c>
    </row>
    <row r="18" spans="2:8" s="324" customFormat="1" ht="22.5" customHeight="1" x14ac:dyDescent="0.25">
      <c r="B18" s="326" t="s">
        <v>735</v>
      </c>
      <c r="C18" s="327" t="s">
        <v>736</v>
      </c>
      <c r="D18" s="332" t="s">
        <v>737</v>
      </c>
      <c r="E18" s="328" t="s">
        <v>737</v>
      </c>
      <c r="F18" s="327" t="s">
        <v>737</v>
      </c>
      <c r="G18" s="327" t="s">
        <v>737</v>
      </c>
      <c r="H18" s="327" t="s">
        <v>737</v>
      </c>
    </row>
    <row r="19" spans="2:8" s="324" customFormat="1" ht="66.75" customHeight="1" x14ac:dyDescent="0.25">
      <c r="B19" s="324" t="s">
        <v>738</v>
      </c>
      <c r="C19" s="329" t="s">
        <v>739</v>
      </c>
      <c r="D19" s="329" t="s">
        <v>446</v>
      </c>
      <c r="E19" s="330" t="s">
        <v>446</v>
      </c>
      <c r="F19" s="329" t="s">
        <v>446</v>
      </c>
      <c r="G19" s="329" t="s">
        <v>446</v>
      </c>
      <c r="H19" s="358" t="s">
        <v>927</v>
      </c>
    </row>
    <row r="20" spans="2:8" s="324" customFormat="1" ht="23.25" customHeight="1" x14ac:dyDescent="0.25">
      <c r="B20" s="326" t="s">
        <v>740</v>
      </c>
      <c r="C20" s="327" t="s">
        <v>741</v>
      </c>
      <c r="D20" s="327" t="s">
        <v>741</v>
      </c>
      <c r="E20" s="327" t="s">
        <v>741</v>
      </c>
      <c r="F20" s="327" t="s">
        <v>741</v>
      </c>
      <c r="G20" s="332" t="s">
        <v>729</v>
      </c>
      <c r="H20" s="327" t="s">
        <v>741</v>
      </c>
    </row>
    <row r="21" spans="2:8" s="324" customFormat="1" ht="15" x14ac:dyDescent="0.25">
      <c r="C21" s="329"/>
      <c r="D21" s="329"/>
      <c r="E21" s="330"/>
      <c r="F21" s="329"/>
      <c r="G21" s="329"/>
      <c r="H21" s="329"/>
    </row>
  </sheetData>
  <sheetProtection sheet="1" objects="1" scenarios="1"/>
  <hyperlinks>
    <hyperlink ref="H3" location="Contents!A1" display="CONTENTS TAB" xr:uid="{724A1DE6-BF3E-47BB-B42B-A1EB05832C4D}"/>
  </hyperlinks>
  <pageMargins left="0.7" right="0.7" top="0.75" bottom="0.75" header="0.3" footer="0.3"/>
  <pageSetup paperSize="8" scale="8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240A4-AA27-44FA-8430-23BFFB394951}">
  <sheetPr>
    <pageSetUpPr fitToPage="1"/>
  </sheetPr>
  <dimension ref="A2:E59"/>
  <sheetViews>
    <sheetView showGridLines="0" showRowColHeaders="0" topLeftCell="A19" zoomScale="60" zoomScaleNormal="60" workbookViewId="0">
      <selection activeCell="D28" sqref="D28"/>
    </sheetView>
  </sheetViews>
  <sheetFormatPr defaultRowHeight="15" x14ac:dyDescent="0.25"/>
  <cols>
    <col min="1" max="1" width="4.140625" customWidth="1"/>
    <col min="2" max="2" width="67.7109375" customWidth="1"/>
    <col min="3" max="3" width="114.42578125" customWidth="1"/>
    <col min="4" max="4" width="28.28515625" customWidth="1"/>
    <col min="5" max="5" width="53" customWidth="1"/>
  </cols>
  <sheetData>
    <row r="2" spans="2:5" x14ac:dyDescent="0.25">
      <c r="D2" s="8" t="s">
        <v>299</v>
      </c>
    </row>
    <row r="3" spans="2:5" x14ac:dyDescent="0.25">
      <c r="D3" s="423" t="s">
        <v>1005</v>
      </c>
    </row>
    <row r="8" spans="2:5" ht="21" x14ac:dyDescent="0.25">
      <c r="B8" s="578" t="s">
        <v>296</v>
      </c>
      <c r="C8" s="578"/>
    </row>
    <row r="10" spans="2:5" x14ac:dyDescent="0.25">
      <c r="B10" s="216"/>
      <c r="C10" s="560"/>
      <c r="E10" s="136"/>
    </row>
    <row r="11" spans="2:5" ht="15.75" x14ac:dyDescent="0.25">
      <c r="B11" s="405" t="s">
        <v>1001</v>
      </c>
      <c r="C11" s="405" t="s">
        <v>1002</v>
      </c>
      <c r="D11" s="138"/>
      <c r="E11" s="137"/>
    </row>
    <row r="12" spans="2:5" s="40" customFormat="1" ht="132" customHeight="1" x14ac:dyDescent="0.25">
      <c r="B12" s="573" t="s">
        <v>1202</v>
      </c>
      <c r="C12" s="573" t="s">
        <v>1230</v>
      </c>
      <c r="D12" s="572"/>
      <c r="E12" s="178"/>
    </row>
    <row r="13" spans="2:5" ht="99" customHeight="1" x14ac:dyDescent="0.25">
      <c r="B13" s="63" t="s">
        <v>1178</v>
      </c>
      <c r="C13" s="64" t="s">
        <v>1212</v>
      </c>
    </row>
    <row r="14" spans="2:5" ht="60" x14ac:dyDescent="0.25">
      <c r="B14" s="563" t="s">
        <v>1179</v>
      </c>
      <c r="C14" s="73" t="s">
        <v>1182</v>
      </c>
    </row>
    <row r="15" spans="2:5" ht="36" customHeight="1" x14ac:dyDescent="0.25">
      <c r="B15" s="63" t="s">
        <v>1180</v>
      </c>
      <c r="C15" s="64" t="s">
        <v>1199</v>
      </c>
    </row>
    <row r="16" spans="2:5" ht="45" x14ac:dyDescent="0.25">
      <c r="B16" s="63" t="s">
        <v>1181</v>
      </c>
      <c r="C16" s="64" t="s">
        <v>1200</v>
      </c>
    </row>
    <row r="17" spans="1:3" ht="25.5" customHeight="1" x14ac:dyDescent="0.25">
      <c r="A17" s="86"/>
      <c r="B17" s="63" t="s">
        <v>1183</v>
      </c>
      <c r="C17" s="64" t="s">
        <v>1213</v>
      </c>
    </row>
    <row r="18" spans="1:3" ht="75" x14ac:dyDescent="0.25">
      <c r="A18" s="86"/>
      <c r="B18" s="63" t="s">
        <v>1201</v>
      </c>
      <c r="C18" s="64" t="s">
        <v>1231</v>
      </c>
    </row>
    <row r="19" spans="1:3" ht="60" x14ac:dyDescent="0.25">
      <c r="B19" s="63" t="s">
        <v>1184</v>
      </c>
      <c r="C19" s="64" t="s">
        <v>1185</v>
      </c>
    </row>
    <row r="20" spans="1:3" ht="30" x14ac:dyDescent="0.25">
      <c r="B20" s="63" t="s">
        <v>1217</v>
      </c>
      <c r="C20" s="64" t="s">
        <v>1218</v>
      </c>
    </row>
    <row r="21" spans="1:3" ht="75" x14ac:dyDescent="0.25">
      <c r="B21" s="63" t="s">
        <v>1209</v>
      </c>
      <c r="C21" s="64" t="s">
        <v>1210</v>
      </c>
    </row>
    <row r="22" spans="1:3" ht="60" x14ac:dyDescent="0.25">
      <c r="B22" s="63" t="s">
        <v>1186</v>
      </c>
      <c r="C22" s="64" t="s">
        <v>1220</v>
      </c>
    </row>
    <row r="23" spans="1:3" ht="102" customHeight="1" x14ac:dyDescent="0.25">
      <c r="A23" s="86"/>
      <c r="B23" s="63" t="s">
        <v>1187</v>
      </c>
      <c r="C23" s="64" t="s">
        <v>1215</v>
      </c>
    </row>
    <row r="24" spans="1:3" ht="66.599999999999994" customHeight="1" x14ac:dyDescent="0.25">
      <c r="A24" s="86"/>
      <c r="B24" s="63" t="s">
        <v>1188</v>
      </c>
      <c r="C24" s="64" t="s">
        <v>1211</v>
      </c>
    </row>
    <row r="25" spans="1:3" ht="45" x14ac:dyDescent="0.25">
      <c r="B25" s="63" t="s">
        <v>1189</v>
      </c>
      <c r="C25" s="64" t="s">
        <v>1219</v>
      </c>
    </row>
    <row r="26" spans="1:3" ht="89.25" customHeight="1" x14ac:dyDescent="0.25">
      <c r="A26" s="86"/>
      <c r="B26" s="63" t="s">
        <v>1190</v>
      </c>
      <c r="C26" s="64" t="s">
        <v>1216</v>
      </c>
    </row>
    <row r="27" spans="1:3" ht="62.45" customHeight="1" x14ac:dyDescent="0.25">
      <c r="B27" s="63" t="s">
        <v>1191</v>
      </c>
      <c r="C27" s="64" t="s">
        <v>1221</v>
      </c>
    </row>
    <row r="28" spans="1:3" ht="41.25" customHeight="1" x14ac:dyDescent="0.25">
      <c r="B28" s="63" t="s">
        <v>1192</v>
      </c>
      <c r="C28" s="64" t="s">
        <v>1222</v>
      </c>
    </row>
    <row r="29" spans="1:3" ht="54" customHeight="1" x14ac:dyDescent="0.25">
      <c r="B29" s="63" t="s">
        <v>1193</v>
      </c>
      <c r="C29" s="64" t="s">
        <v>1223</v>
      </c>
    </row>
    <row r="30" spans="1:3" ht="45" x14ac:dyDescent="0.25">
      <c r="B30" s="63" t="s">
        <v>1194</v>
      </c>
      <c r="C30" s="64" t="s">
        <v>1224</v>
      </c>
    </row>
    <row r="31" spans="1:3" ht="72.75" customHeight="1" x14ac:dyDescent="0.25">
      <c r="B31" s="63" t="s">
        <v>1195</v>
      </c>
      <c r="C31" s="64" t="s">
        <v>1225</v>
      </c>
    </row>
    <row r="32" spans="1:3" ht="49.5" customHeight="1" x14ac:dyDescent="0.25">
      <c r="A32" s="86"/>
      <c r="B32" s="63" t="s">
        <v>1196</v>
      </c>
      <c r="C32" s="64" t="s">
        <v>1232</v>
      </c>
    </row>
    <row r="33" spans="1:3" ht="60" x14ac:dyDescent="0.25">
      <c r="A33" s="86"/>
      <c r="B33" s="63" t="s">
        <v>1197</v>
      </c>
      <c r="C33" s="64" t="s">
        <v>1233</v>
      </c>
    </row>
    <row r="34" spans="1:3" ht="39.75" customHeight="1" x14ac:dyDescent="0.25">
      <c r="A34" s="86"/>
      <c r="B34" s="63" t="s">
        <v>1214</v>
      </c>
      <c r="C34" s="64" t="s">
        <v>1226</v>
      </c>
    </row>
    <row r="35" spans="1:3" ht="60" x14ac:dyDescent="0.25">
      <c r="B35" s="63" t="s">
        <v>1198</v>
      </c>
      <c r="C35" s="64" t="s">
        <v>1227</v>
      </c>
    </row>
    <row r="36" spans="1:3" ht="60" x14ac:dyDescent="0.25">
      <c r="B36" s="63" t="s">
        <v>1205</v>
      </c>
      <c r="C36" s="64" t="s">
        <v>1208</v>
      </c>
    </row>
    <row r="37" spans="1:3" ht="45" x14ac:dyDescent="0.25">
      <c r="A37" s="86"/>
      <c r="B37" s="44" t="s">
        <v>1203</v>
      </c>
      <c r="C37" s="561" t="s">
        <v>1228</v>
      </c>
    </row>
    <row r="38" spans="1:3" ht="45" x14ac:dyDescent="0.25">
      <c r="A38" s="86"/>
      <c r="B38" s="63" t="s">
        <v>1204</v>
      </c>
      <c r="C38" s="64" t="s">
        <v>1229</v>
      </c>
    </row>
    <row r="39" spans="1:3" ht="52.5" customHeight="1" x14ac:dyDescent="0.25">
      <c r="B39" s="63" t="s">
        <v>1206</v>
      </c>
      <c r="C39" s="64" t="s">
        <v>1207</v>
      </c>
    </row>
    <row r="40" spans="1:3" x14ac:dyDescent="0.25">
      <c r="B40" s="560"/>
      <c r="C40" s="560"/>
    </row>
    <row r="41" spans="1:3" x14ac:dyDescent="0.25">
      <c r="B41" s="560"/>
      <c r="C41" s="560"/>
    </row>
    <row r="42" spans="1:3" x14ac:dyDescent="0.25">
      <c r="B42" s="560"/>
      <c r="C42" s="560"/>
    </row>
    <row r="43" spans="1:3" x14ac:dyDescent="0.25">
      <c r="B43" s="560"/>
      <c r="C43" s="560"/>
    </row>
    <row r="44" spans="1:3" x14ac:dyDescent="0.25">
      <c r="B44" s="560"/>
      <c r="C44" s="560"/>
    </row>
    <row r="45" spans="1:3" x14ac:dyDescent="0.25">
      <c r="B45" s="560"/>
      <c r="C45" s="560"/>
    </row>
    <row r="46" spans="1:3" x14ac:dyDescent="0.25">
      <c r="B46" s="560"/>
      <c r="C46" s="560"/>
    </row>
    <row r="47" spans="1:3" x14ac:dyDescent="0.25">
      <c r="B47" s="560"/>
      <c r="C47" s="560"/>
    </row>
    <row r="48" spans="1:3" x14ac:dyDescent="0.25">
      <c r="B48" s="560"/>
      <c r="C48" s="560"/>
    </row>
    <row r="49" spans="2:3" x14ac:dyDescent="0.25">
      <c r="B49" s="560"/>
      <c r="C49" s="560"/>
    </row>
    <row r="50" spans="2:3" x14ac:dyDescent="0.25">
      <c r="B50" s="560"/>
      <c r="C50" s="560"/>
    </row>
    <row r="51" spans="2:3" x14ac:dyDescent="0.25">
      <c r="B51" s="560"/>
      <c r="C51" s="560"/>
    </row>
    <row r="52" spans="2:3" x14ac:dyDescent="0.25">
      <c r="B52" s="560"/>
      <c r="C52" s="560"/>
    </row>
    <row r="53" spans="2:3" x14ac:dyDescent="0.25">
      <c r="B53" s="560"/>
      <c r="C53" s="560"/>
    </row>
    <row r="54" spans="2:3" x14ac:dyDescent="0.25">
      <c r="B54" s="560"/>
      <c r="C54" s="560"/>
    </row>
    <row r="55" spans="2:3" x14ac:dyDescent="0.25">
      <c r="B55" s="560"/>
      <c r="C55" s="560"/>
    </row>
    <row r="56" spans="2:3" x14ac:dyDescent="0.25">
      <c r="B56" s="560"/>
      <c r="C56" s="560"/>
    </row>
    <row r="57" spans="2:3" x14ac:dyDescent="0.25">
      <c r="B57" s="560"/>
      <c r="C57" s="560"/>
    </row>
    <row r="58" spans="2:3" x14ac:dyDescent="0.25">
      <c r="B58" s="560"/>
      <c r="C58" s="560"/>
    </row>
    <row r="59" spans="2:3" x14ac:dyDescent="0.25">
      <c r="B59" s="560"/>
      <c r="C59" s="560"/>
    </row>
  </sheetData>
  <sheetProtection algorithmName="SHA-512" hashValue="sbCIH2s2QPIh0YMKrJ+Eu5t84uiltNVnuSe9nhcnoiqHR9Rj20Wg5VRPWion0URzrVZGMrcf+cmFYLEJBFtqQQ==" saltValue="kjgQhGWrlcfVyxkX+TZjtQ==" spinCount="100000" sheet="1" objects="1" scenarios="1"/>
  <mergeCells count="1">
    <mergeCell ref="B8:C8"/>
  </mergeCells>
  <hyperlinks>
    <hyperlink ref="D3" location="Contents!A1" display="CONTENTS TAB" xr:uid="{E535EFD1-A85E-42DE-B6C9-CB39DC8F3E5D}"/>
  </hyperlinks>
  <pageMargins left="0.7" right="0.7" top="0.75" bottom="0.75" header="0.3" footer="0.3"/>
  <pageSetup paperSize="8" scale="73"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9339-3994-461E-80D5-F7B15170E421}">
  <sheetPr>
    <tabColor rgb="FF0070C0"/>
    <pageSetUpPr fitToPage="1"/>
  </sheetPr>
  <dimension ref="A2:D35"/>
  <sheetViews>
    <sheetView showGridLines="0" showRowColHeaders="0" zoomScale="70" zoomScaleNormal="70" workbookViewId="0"/>
  </sheetViews>
  <sheetFormatPr defaultColWidth="9.140625" defaultRowHeight="15" x14ac:dyDescent="0.25"/>
  <cols>
    <col min="1" max="1" width="4" style="4" customWidth="1"/>
    <col min="2" max="2" width="92" style="4" customWidth="1"/>
    <col min="3" max="3" width="64.140625" style="4" customWidth="1"/>
    <col min="4" max="4" width="30" style="4" customWidth="1"/>
    <col min="5" max="16384" width="9.140625" style="4"/>
  </cols>
  <sheetData>
    <row r="2" spans="1:4" x14ac:dyDescent="0.25">
      <c r="B2" s="7"/>
      <c r="D2" s="8" t="s">
        <v>299</v>
      </c>
    </row>
    <row r="3" spans="1:4" x14ac:dyDescent="0.25">
      <c r="C3" s="356"/>
      <c r="D3" s="399"/>
    </row>
    <row r="8" spans="1:4" ht="21" x14ac:dyDescent="0.25">
      <c r="B8" s="6" t="s">
        <v>282</v>
      </c>
    </row>
    <row r="9" spans="1:4" ht="13.5" customHeight="1" x14ac:dyDescent="0.25">
      <c r="B9" s="6"/>
      <c r="C9" s="216"/>
    </row>
    <row r="10" spans="1:4" s="28" customFormat="1" ht="15.75" x14ac:dyDescent="0.25">
      <c r="B10" s="27" t="s">
        <v>286</v>
      </c>
      <c r="C10" s="27" t="s">
        <v>502</v>
      </c>
    </row>
    <row r="11" spans="1:4" s="5" customFormat="1" ht="16.5" customHeight="1" x14ac:dyDescent="0.25">
      <c r="B11" s="5" t="s">
        <v>494</v>
      </c>
      <c r="C11" s="421" t="s">
        <v>495</v>
      </c>
    </row>
    <row r="12" spans="1:4" s="5" customFormat="1" x14ac:dyDescent="0.25">
      <c r="B12" s="5" t="s">
        <v>290</v>
      </c>
      <c r="C12" s="421" t="s">
        <v>292</v>
      </c>
    </row>
    <row r="13" spans="1:4" s="5" customFormat="1" ht="15.75" customHeight="1" x14ac:dyDescent="0.25">
      <c r="B13" s="5" t="s">
        <v>1009</v>
      </c>
      <c r="C13" s="421" t="s">
        <v>501</v>
      </c>
    </row>
    <row r="14" spans="1:4" s="5" customFormat="1" ht="15.75" customHeight="1" x14ac:dyDescent="0.25">
      <c r="A14" s="40"/>
      <c r="B14" s="5" t="s">
        <v>880</v>
      </c>
      <c r="C14" s="421" t="s">
        <v>526</v>
      </c>
    </row>
    <row r="15" spans="1:4" s="5" customFormat="1" ht="15.75" customHeight="1" x14ac:dyDescent="0.25">
      <c r="A15" s="40"/>
      <c r="B15" s="5" t="s">
        <v>569</v>
      </c>
      <c r="C15" s="421" t="s">
        <v>570</v>
      </c>
    </row>
    <row r="16" spans="1:4" s="5" customFormat="1" ht="15.75" customHeight="1" x14ac:dyDescent="0.25">
      <c r="B16" s="5" t="s">
        <v>499</v>
      </c>
      <c r="C16" s="421" t="s">
        <v>500</v>
      </c>
    </row>
    <row r="17" spans="2:3" s="5" customFormat="1" ht="15.75" customHeight="1" x14ac:dyDescent="0.25"/>
    <row r="18" spans="2:3" s="28" customFormat="1" ht="15.75" x14ac:dyDescent="0.25">
      <c r="B18" s="27" t="s">
        <v>284</v>
      </c>
      <c r="C18" s="27" t="s">
        <v>502</v>
      </c>
    </row>
    <row r="19" spans="2:3" s="5" customFormat="1" x14ac:dyDescent="0.25">
      <c r="B19" s="5" t="s">
        <v>503</v>
      </c>
      <c r="C19" s="421" t="s">
        <v>504</v>
      </c>
    </row>
    <row r="20" spans="2:3" s="5" customFormat="1" x14ac:dyDescent="0.25">
      <c r="B20" s="5" t="s">
        <v>280</v>
      </c>
      <c r="C20" s="421" t="s">
        <v>280</v>
      </c>
    </row>
    <row r="21" spans="2:3" s="5" customFormat="1" x14ac:dyDescent="0.25">
      <c r="B21" s="5" t="s">
        <v>689</v>
      </c>
      <c r="C21" s="421" t="s">
        <v>690</v>
      </c>
    </row>
    <row r="22" spans="2:3" s="5" customFormat="1" x14ac:dyDescent="0.25">
      <c r="B22" s="5" t="s">
        <v>612</v>
      </c>
      <c r="C22" s="421" t="s">
        <v>601</v>
      </c>
    </row>
    <row r="23" spans="2:3" s="5" customFormat="1" x14ac:dyDescent="0.25">
      <c r="B23" s="5" t="s">
        <v>672</v>
      </c>
      <c r="C23" s="421" t="s">
        <v>673</v>
      </c>
    </row>
    <row r="24" spans="2:3" s="5" customFormat="1" x14ac:dyDescent="0.25">
      <c r="B24" s="5" t="s">
        <v>677</v>
      </c>
      <c r="C24" s="421" t="s">
        <v>676</v>
      </c>
    </row>
    <row r="25" spans="2:3" s="5" customFormat="1" x14ac:dyDescent="0.25">
      <c r="B25" s="5" t="s">
        <v>684</v>
      </c>
      <c r="C25" s="421" t="s">
        <v>611</v>
      </c>
    </row>
    <row r="26" spans="2:3" s="5" customFormat="1" x14ac:dyDescent="0.25">
      <c r="B26" s="5" t="s">
        <v>658</v>
      </c>
      <c r="C26" s="421" t="s">
        <v>659</v>
      </c>
    </row>
    <row r="27" spans="2:3" s="5" customFormat="1" x14ac:dyDescent="0.25">
      <c r="B27" s="5" t="s">
        <v>412</v>
      </c>
      <c r="C27" s="421" t="s">
        <v>497</v>
      </c>
    </row>
    <row r="28" spans="2:3" s="5" customFormat="1" x14ac:dyDescent="0.25">
      <c r="B28" s="5" t="s">
        <v>679</v>
      </c>
      <c r="C28" s="421" t="s">
        <v>680</v>
      </c>
    </row>
    <row r="29" spans="2:3" s="5" customFormat="1" x14ac:dyDescent="0.25"/>
    <row r="30" spans="2:3" s="5" customFormat="1" ht="15.75" x14ac:dyDescent="0.25">
      <c r="B30" s="27" t="s">
        <v>287</v>
      </c>
      <c r="C30" s="27" t="s">
        <v>502</v>
      </c>
    </row>
    <row r="31" spans="2:3" s="5" customFormat="1" x14ac:dyDescent="0.25">
      <c r="B31" s="5" t="s">
        <v>288</v>
      </c>
      <c r="C31" s="421" t="s">
        <v>295</v>
      </c>
    </row>
    <row r="32" spans="2:3" s="5" customFormat="1" x14ac:dyDescent="0.25">
      <c r="B32" s="5" t="s">
        <v>1003</v>
      </c>
      <c r="C32" s="421" t="s">
        <v>281</v>
      </c>
    </row>
    <row r="33" spans="2:3" s="5" customFormat="1" x14ac:dyDescent="0.25">
      <c r="B33" s="5" t="s">
        <v>289</v>
      </c>
      <c r="C33" s="421" t="s">
        <v>293</v>
      </c>
    </row>
    <row r="34" spans="2:3" s="5" customFormat="1" x14ac:dyDescent="0.25">
      <c r="B34" s="5" t="s">
        <v>712</v>
      </c>
      <c r="C34" s="421" t="s">
        <v>291</v>
      </c>
    </row>
    <row r="35" spans="2:3" s="5" customFormat="1" x14ac:dyDescent="0.25">
      <c r="B35" s="5" t="s">
        <v>296</v>
      </c>
      <c r="C35" s="421" t="s">
        <v>285</v>
      </c>
    </row>
  </sheetData>
  <sheetProtection sheet="1" objects="1" scenarios="1"/>
  <hyperlinks>
    <hyperlink ref="C11" location="'Iluka''s approach'!A1" display="Iluka's approach" xr:uid="{3F62F0C9-605D-4083-B473-6C5133C150A6}"/>
    <hyperlink ref="C12" location="SDGs!A1" display="SDGs" xr:uid="{7156D97A-AD27-4DB2-9973-BD5837795E76}"/>
    <hyperlink ref="C13" location="Stakeholders!A1" display="Stakeholders" xr:uid="{7175C3C8-CBD3-41AF-925B-068348D6BD8A}"/>
    <hyperlink ref="C14" location="'Traditional Owner agreements'!A1" display="Traditional Owner agreements" xr:uid="{E6CBDF62-9823-4DBD-9E4D-3EDFA9CD5268}"/>
    <hyperlink ref="C15" location="'Partnerships and collaborations'!A1" display="Partnerships and collaborations" xr:uid="{B68F9E2A-0B25-419A-B1FD-23EC21CFAAA3}"/>
    <hyperlink ref="C16" location="'2021 Materiality'!A1" display="2021 Materiality " xr:uid="{782B0998-CB89-4D1B-9927-F43F90D2EBF1}"/>
    <hyperlink ref="C19" location="'Group targets'!A1" display="Group targets" xr:uid="{EE74C33B-A539-472A-A1F8-CE5FD5F57D05}"/>
    <hyperlink ref="C20" location="'Health and safety'!A1" display="Health and safety" xr:uid="{E642C2B4-26FE-4AF8-BED2-F61CBD50E1B8}"/>
    <hyperlink ref="C21" location="People!A1" display="People" xr:uid="{88876904-0414-4D7C-A324-144148310D67}"/>
    <hyperlink ref="C22" location="'Communities and economic'!A1" display="Communities and economic" xr:uid="{FBB0ED9C-3254-4E65-A462-B2E5B0EB6184}"/>
    <hyperlink ref="C23" location="'Environment compliance'!A1" display="Environment compliance" xr:uid="{2D299C2A-2992-4EFA-A384-111257F235C2}"/>
    <hyperlink ref="C24" location="'Biodiversity and land'!A1" display="Biodiversity and land" xr:uid="{73E716E2-8C71-4EFD-82BC-A223655D9088}"/>
    <hyperlink ref="C25" location="'Energy and emissions'!A1" display="Energy and emissions" xr:uid="{C6B30543-FB1D-49AB-8042-C48F68F4BE8E}"/>
    <hyperlink ref="C26" location="'Water and waste'!A1" display="Water and waste" xr:uid="{B735AE56-678E-4A34-BE0A-BC8584ED1641}"/>
    <hyperlink ref="C27" location="'Tailings facilities'!A1" display="Tailings facilities" xr:uid="{9AE01EC1-B89A-4640-A850-2C14A9C2BFC2}"/>
    <hyperlink ref="C28" location="'Business conduct'!A1" display="Business conduct" xr:uid="{CCD48133-36D5-4019-BED1-594401CD7559}"/>
    <hyperlink ref="C31" location="References!A1" display="References" xr:uid="{9669ED8F-FF6E-412A-9BD4-898DCCCD62AB}"/>
    <hyperlink ref="C32" location="'GRI Index'!A1" display="GRI Index" xr:uid="{26E9D576-AAB3-4565-B301-B438887AD75E}"/>
    <hyperlink ref="C33" location="TCFD!A1" display="TCFD" xr:uid="{33CE7DC7-0F75-4E56-85F0-67A6E5C03900}"/>
    <hyperlink ref="C34" location="'ESG indices and ratings'!A1" display="ESG indices and ratings" xr:uid="{6E410D0B-6595-46C4-8587-09F6497C5D61}"/>
    <hyperlink ref="C35" location="Glossary!A1" display="Glossary" xr:uid="{48B54C43-1A67-4BEB-917F-06BCE44E8C61}"/>
  </hyperlinks>
  <pageMargins left="0.70866141732283472" right="0.70866141732283472" top="0.74803149606299213" bottom="0.74803149606299213" header="0.31496062992125984" footer="0.31496062992125984"/>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1208F-3942-47BE-8562-04B654880179}">
  <sheetPr>
    <tabColor rgb="FF0070C0"/>
    <pageSetUpPr fitToPage="1"/>
  </sheetPr>
  <dimension ref="A2:D15"/>
  <sheetViews>
    <sheetView showGridLines="0" showRowColHeaders="0" zoomScale="70" zoomScaleNormal="70" workbookViewId="0">
      <selection activeCell="D42" sqref="D42"/>
    </sheetView>
  </sheetViews>
  <sheetFormatPr defaultColWidth="9.140625" defaultRowHeight="15" x14ac:dyDescent="0.25"/>
  <cols>
    <col min="1" max="1" width="4" style="82" customWidth="1"/>
    <col min="2" max="2" width="92" style="82" customWidth="1"/>
    <col min="3" max="3" width="64.140625" style="82" customWidth="1"/>
    <col min="4" max="4" width="29" style="82" customWidth="1"/>
    <col min="5" max="16384" width="9.140625" style="82"/>
  </cols>
  <sheetData>
    <row r="2" spans="1:4" x14ac:dyDescent="0.25">
      <c r="B2" s="7"/>
      <c r="D2" s="8" t="s">
        <v>299</v>
      </c>
    </row>
    <row r="3" spans="1:4" x14ac:dyDescent="0.25">
      <c r="C3" s="356"/>
      <c r="D3" s="423" t="s">
        <v>1005</v>
      </c>
    </row>
    <row r="8" spans="1:4" ht="13.5" customHeight="1" x14ac:dyDescent="0.25">
      <c r="B8" s="83"/>
      <c r="C8" s="216"/>
    </row>
    <row r="9" spans="1:4" s="28" customFormat="1" ht="15.75" x14ac:dyDescent="0.25">
      <c r="B9" s="27" t="s">
        <v>286</v>
      </c>
      <c r="C9" s="27" t="s">
        <v>283</v>
      </c>
    </row>
    <row r="10" spans="1:4" s="5" customFormat="1" ht="16.5" customHeight="1" x14ac:dyDescent="0.25">
      <c r="B10" s="5" t="s">
        <v>494</v>
      </c>
      <c r="C10" s="421" t="s">
        <v>495</v>
      </c>
    </row>
    <row r="11" spans="1:4" s="5" customFormat="1" x14ac:dyDescent="0.25">
      <c r="B11" s="5" t="s">
        <v>290</v>
      </c>
      <c r="C11" s="421" t="s">
        <v>292</v>
      </c>
    </row>
    <row r="12" spans="1:4" s="5" customFormat="1" ht="15.75" customHeight="1" x14ac:dyDescent="0.25">
      <c r="B12" s="5" t="s">
        <v>1009</v>
      </c>
      <c r="C12" s="421" t="s">
        <v>501</v>
      </c>
    </row>
    <row r="13" spans="1:4" s="5" customFormat="1" ht="15.75" customHeight="1" x14ac:dyDescent="0.25">
      <c r="A13" s="40"/>
      <c r="B13" s="5" t="s">
        <v>880</v>
      </c>
      <c r="C13" s="421" t="s">
        <v>526</v>
      </c>
    </row>
    <row r="14" spans="1:4" s="5" customFormat="1" ht="15.75" customHeight="1" x14ac:dyDescent="0.25">
      <c r="A14" s="40"/>
      <c r="B14" s="5" t="s">
        <v>569</v>
      </c>
      <c r="C14" s="421" t="s">
        <v>570</v>
      </c>
    </row>
    <row r="15" spans="1:4" s="5" customFormat="1" ht="15.75" customHeight="1" x14ac:dyDescent="0.25">
      <c r="B15" s="5" t="s">
        <v>499</v>
      </c>
      <c r="C15" s="421" t="s">
        <v>500</v>
      </c>
    </row>
  </sheetData>
  <sheetProtection sheet="1" objects="1" scenarios="1"/>
  <hyperlinks>
    <hyperlink ref="C10" location="'Iluka''s approach'!A1" display="Iluka's approach" xr:uid="{1D3D0AFE-E5AB-40DF-A27A-9872BE3C9851}"/>
    <hyperlink ref="C11" location="SDGs!A1" display="SDGs" xr:uid="{E718BF90-20EC-44AF-8CE5-FE0C1A901563}"/>
    <hyperlink ref="C12" location="Stakeholders!A1" display="Stakeholders" xr:uid="{AADFD426-67D0-4C99-BE17-BCAB65988F96}"/>
    <hyperlink ref="C13" location="'Traditional Owner agreements'!A1" display="Traditional Owner agreements" xr:uid="{44AE08D7-5471-4152-9C7A-77D5F951360A}"/>
    <hyperlink ref="C14" location="'Partnerships and collaborations'!A1" display="Partnerships and collaborations" xr:uid="{C24764B8-1C42-4BB1-81DC-2D084CF0C914}"/>
    <hyperlink ref="C15" location="'2021 Materiality'!A1" display="2021 Materiality " xr:uid="{315DB437-2006-49F7-A52A-E5345F4DC78D}"/>
    <hyperlink ref="D3" location="Contents!A1" display="CONTENTS TAB" xr:uid="{669E6ECE-4B2F-4642-B658-5AC6A248FEC7}"/>
  </hyperlink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73937-2024-4BC5-A134-638E92BC929B}">
  <sheetPr>
    <pageSetUpPr fitToPage="1"/>
  </sheetPr>
  <dimension ref="B2:D55"/>
  <sheetViews>
    <sheetView showGridLines="0" showRowColHeaders="0" zoomScale="80" zoomScaleNormal="80" workbookViewId="0">
      <selection activeCell="D30" sqref="D30"/>
    </sheetView>
  </sheetViews>
  <sheetFormatPr defaultColWidth="9.140625" defaultRowHeight="15" x14ac:dyDescent="0.25"/>
  <cols>
    <col min="1" max="1" width="4" style="82" customWidth="1"/>
    <col min="2" max="2" width="92" style="82" customWidth="1"/>
    <col min="3" max="3" width="64.140625" style="82" customWidth="1"/>
    <col min="4" max="4" width="28" style="82" customWidth="1"/>
    <col min="5" max="16384" width="9.140625" style="82"/>
  </cols>
  <sheetData>
    <row r="2" spans="2:4" x14ac:dyDescent="0.25">
      <c r="B2" s="7"/>
      <c r="D2" s="8" t="s">
        <v>299</v>
      </c>
    </row>
    <row r="3" spans="2:4" x14ac:dyDescent="0.25">
      <c r="D3" s="423" t="s">
        <v>1005</v>
      </c>
    </row>
    <row r="4" spans="2:4" x14ac:dyDescent="0.25">
      <c r="C4" s="81"/>
    </row>
    <row r="8" spans="2:4" ht="21" x14ac:dyDescent="0.25">
      <c r="B8" s="83" t="s">
        <v>494</v>
      </c>
    </row>
    <row r="10" spans="2:4" ht="15" customHeight="1" x14ac:dyDescent="0.25">
      <c r="B10" s="575" t="s">
        <v>1153</v>
      </c>
      <c r="C10" s="575"/>
    </row>
    <row r="11" spans="2:4" x14ac:dyDescent="0.25">
      <c r="B11" s="575"/>
      <c r="C11" s="575"/>
    </row>
    <row r="12" spans="2:4" x14ac:dyDescent="0.25">
      <c r="B12" s="575"/>
      <c r="C12" s="575"/>
    </row>
    <row r="13" spans="2:4" x14ac:dyDescent="0.25">
      <c r="B13" s="575"/>
      <c r="C13" s="575"/>
    </row>
    <row r="14" spans="2:4" x14ac:dyDescent="0.25">
      <c r="B14" s="575"/>
      <c r="C14" s="575"/>
    </row>
    <row r="15" spans="2:4" x14ac:dyDescent="0.25">
      <c r="B15" s="575"/>
      <c r="C15" s="575"/>
    </row>
    <row r="16" spans="2:4" x14ac:dyDescent="0.25">
      <c r="B16" s="575"/>
      <c r="C16" s="575"/>
    </row>
    <row r="17" spans="2:3" x14ac:dyDescent="0.25">
      <c r="B17" s="575"/>
      <c r="C17" s="575"/>
    </row>
    <row r="18" spans="2:3" x14ac:dyDescent="0.25">
      <c r="B18" s="575"/>
      <c r="C18" s="575"/>
    </row>
    <row r="19" spans="2:3" x14ac:dyDescent="0.25">
      <c r="B19" s="575"/>
      <c r="C19" s="575"/>
    </row>
    <row r="20" spans="2:3" x14ac:dyDescent="0.25">
      <c r="B20" s="575"/>
      <c r="C20" s="575"/>
    </row>
    <row r="21" spans="2:3" x14ac:dyDescent="0.25">
      <c r="B21" s="575"/>
      <c r="C21" s="575"/>
    </row>
    <row r="22" spans="2:3" x14ac:dyDescent="0.25">
      <c r="B22" s="575"/>
      <c r="C22" s="575"/>
    </row>
    <row r="23" spans="2:3" x14ac:dyDescent="0.25">
      <c r="B23" s="575"/>
      <c r="C23" s="575"/>
    </row>
    <row r="24" spans="2:3" x14ac:dyDescent="0.25">
      <c r="B24" s="575"/>
      <c r="C24" s="575"/>
    </row>
    <row r="25" spans="2:3" x14ac:dyDescent="0.25">
      <c r="B25" s="575"/>
      <c r="C25" s="575"/>
    </row>
    <row r="26" spans="2:3" x14ac:dyDescent="0.25">
      <c r="B26" s="575"/>
      <c r="C26" s="575"/>
    </row>
    <row r="27" spans="2:3" x14ac:dyDescent="0.25">
      <c r="B27" s="575"/>
      <c r="C27" s="575"/>
    </row>
    <row r="28" spans="2:3" x14ac:dyDescent="0.25">
      <c r="B28" s="575"/>
      <c r="C28" s="575"/>
    </row>
    <row r="29" spans="2:3" x14ac:dyDescent="0.25">
      <c r="B29" s="575"/>
      <c r="C29" s="575"/>
    </row>
    <row r="30" spans="2:3" x14ac:dyDescent="0.25">
      <c r="B30" s="575"/>
      <c r="C30" s="575"/>
    </row>
    <row r="31" spans="2:3" x14ac:dyDescent="0.25">
      <c r="B31" s="575"/>
      <c r="C31" s="575"/>
    </row>
    <row r="32" spans="2:3" x14ac:dyDescent="0.25">
      <c r="B32" s="575"/>
      <c r="C32" s="575"/>
    </row>
    <row r="33" spans="2:3" x14ac:dyDescent="0.25">
      <c r="B33" s="575"/>
      <c r="C33" s="575"/>
    </row>
    <row r="34" spans="2:3" x14ac:dyDescent="0.25">
      <c r="B34" s="575"/>
      <c r="C34" s="575"/>
    </row>
    <row r="35" spans="2:3" x14ac:dyDescent="0.25">
      <c r="B35" s="575"/>
      <c r="C35" s="575"/>
    </row>
    <row r="36" spans="2:3" x14ac:dyDescent="0.25">
      <c r="B36" s="575"/>
      <c r="C36" s="575"/>
    </row>
    <row r="37" spans="2:3" x14ac:dyDescent="0.25">
      <c r="B37" s="575"/>
      <c r="C37" s="575"/>
    </row>
    <row r="38" spans="2:3" x14ac:dyDescent="0.25">
      <c r="B38" s="575"/>
      <c r="C38" s="575"/>
    </row>
    <row r="39" spans="2:3" x14ac:dyDescent="0.25">
      <c r="B39" s="575"/>
      <c r="C39" s="575"/>
    </row>
    <row r="40" spans="2:3" x14ac:dyDescent="0.25">
      <c r="B40" s="575"/>
      <c r="C40" s="575"/>
    </row>
    <row r="41" spans="2:3" x14ac:dyDescent="0.25">
      <c r="B41" s="575"/>
      <c r="C41" s="575"/>
    </row>
    <row r="42" spans="2:3" x14ac:dyDescent="0.25">
      <c r="B42" s="575"/>
      <c r="C42" s="575"/>
    </row>
    <row r="43" spans="2:3" x14ac:dyDescent="0.25">
      <c r="B43" s="575"/>
      <c r="C43" s="575"/>
    </row>
    <row r="44" spans="2:3" x14ac:dyDescent="0.25">
      <c r="B44" s="575"/>
      <c r="C44" s="575"/>
    </row>
    <row r="45" spans="2:3" x14ac:dyDescent="0.25">
      <c r="B45" s="575"/>
      <c r="C45" s="575"/>
    </row>
    <row r="46" spans="2:3" x14ac:dyDescent="0.25">
      <c r="B46" s="575"/>
      <c r="C46" s="575"/>
    </row>
    <row r="47" spans="2:3" x14ac:dyDescent="0.25">
      <c r="B47" s="575"/>
      <c r="C47" s="575"/>
    </row>
    <row r="48" spans="2:3" x14ac:dyDescent="0.25">
      <c r="B48" s="575"/>
      <c r="C48" s="575"/>
    </row>
    <row r="49" spans="2:3" x14ac:dyDescent="0.25">
      <c r="B49" s="575"/>
      <c r="C49" s="575"/>
    </row>
    <row r="50" spans="2:3" x14ac:dyDescent="0.25">
      <c r="B50" s="575"/>
      <c r="C50" s="575"/>
    </row>
    <row r="51" spans="2:3" x14ac:dyDescent="0.25">
      <c r="B51" s="575"/>
      <c r="C51" s="575"/>
    </row>
    <row r="52" spans="2:3" x14ac:dyDescent="0.25">
      <c r="B52" s="575"/>
      <c r="C52" s="575"/>
    </row>
    <row r="53" spans="2:3" x14ac:dyDescent="0.25">
      <c r="B53" s="54"/>
      <c r="C53" s="54"/>
    </row>
    <row r="54" spans="2:3" x14ac:dyDescent="0.25">
      <c r="B54" s="54"/>
      <c r="C54" s="54"/>
    </row>
    <row r="55" spans="2:3" x14ac:dyDescent="0.25">
      <c r="B55" s="54"/>
      <c r="C55" s="54"/>
    </row>
  </sheetData>
  <sheetProtection algorithmName="SHA-512" hashValue="nEAOkuHGQ2RDwDCDFhDDvAKsy8E5HXHzOLB3SZaQkZgxm6TXzI5jd59Sv3f/o6DaKXHWJG4SFX59FvV5U29eVg==" saltValue="W4GeNd4GzDNx01b/b7t27w==" spinCount="100000" sheet="1" objects="1" scenarios="1"/>
  <mergeCells count="1">
    <mergeCell ref="B10:C52"/>
  </mergeCells>
  <hyperlinks>
    <hyperlink ref="D3" location="Contents!A1" display="CONTENTS TAB" xr:uid="{0836FF99-B57D-4830-89DA-AF4183AC4766}"/>
  </hyperlinks>
  <pageMargins left="0.7" right="0.7" top="0.75" bottom="0.75" header="0.3" footer="0.3"/>
  <pageSetup paperSize="8" scale="97"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EA51-77B6-4B38-9919-DC6096C9D3F5}">
  <sheetPr>
    <pageSetUpPr fitToPage="1"/>
  </sheetPr>
  <dimension ref="B1:J31"/>
  <sheetViews>
    <sheetView showGridLines="0" showRowColHeaders="0" zoomScale="70" zoomScaleNormal="70" workbookViewId="0">
      <selection activeCell="C26" sqref="C26"/>
    </sheetView>
  </sheetViews>
  <sheetFormatPr defaultColWidth="9.140625" defaultRowHeight="12.75" x14ac:dyDescent="0.25"/>
  <cols>
    <col min="1" max="1" width="3.28515625" style="9" customWidth="1"/>
    <col min="2" max="2" width="44.42578125" style="9" customWidth="1"/>
    <col min="3" max="3" width="95.42578125" style="9" customWidth="1"/>
    <col min="4" max="4" width="91.5703125" style="10" customWidth="1"/>
    <col min="5" max="5" width="42.140625" style="9" customWidth="1"/>
    <col min="6" max="16384" width="9.140625" style="9"/>
  </cols>
  <sheetData>
    <row r="1" spans="2:10" ht="18" x14ac:dyDescent="0.25">
      <c r="B1" s="15"/>
    </row>
    <row r="2" spans="2:10" ht="12.75" customHeight="1" x14ac:dyDescent="0.25">
      <c r="B2" s="16"/>
      <c r="E2" s="8" t="s">
        <v>299</v>
      </c>
    </row>
    <row r="3" spans="2:10" ht="12.75" customHeight="1" x14ac:dyDescent="0.25">
      <c r="B3" s="16"/>
      <c r="E3" s="423" t="s">
        <v>1005</v>
      </c>
    </row>
    <row r="4" spans="2:10" ht="12.75" customHeight="1" x14ac:dyDescent="0.25">
      <c r="B4" s="16"/>
    </row>
    <row r="5" spans="2:10" ht="12.75" customHeight="1" x14ac:dyDescent="0.25">
      <c r="B5" s="16"/>
    </row>
    <row r="6" spans="2:10" x14ac:dyDescent="0.25">
      <c r="B6" s="16"/>
    </row>
    <row r="7" spans="2:10" x14ac:dyDescent="0.25">
      <c r="B7" s="16"/>
    </row>
    <row r="8" spans="2:10" s="23" customFormat="1" ht="21" x14ac:dyDescent="0.25">
      <c r="B8" s="26" t="s">
        <v>686</v>
      </c>
      <c r="D8" s="19"/>
      <c r="E8" s="373"/>
    </row>
    <row r="9" spans="2:10" s="23" customFormat="1" ht="15" x14ac:dyDescent="0.25">
      <c r="B9" s="22"/>
      <c r="D9" s="19"/>
    </row>
    <row r="10" spans="2:10" s="23" customFormat="1" ht="136.5" customHeight="1" x14ac:dyDescent="0.25">
      <c r="B10" s="576" t="s">
        <v>1071</v>
      </c>
      <c r="C10" s="577"/>
      <c r="D10" s="577"/>
      <c r="E10" s="189"/>
      <c r="F10" s="19"/>
      <c r="G10" s="19"/>
      <c r="H10" s="19"/>
      <c r="I10" s="19"/>
      <c r="J10" s="19"/>
    </row>
    <row r="11" spans="2:10" s="23" customFormat="1" ht="15" x14ac:dyDescent="0.25">
      <c r="D11" s="19"/>
    </row>
    <row r="12" spans="2:10" s="24" customFormat="1" ht="15.75" x14ac:dyDescent="0.25">
      <c r="B12" s="338" t="s">
        <v>687</v>
      </c>
      <c r="C12" s="338" t="s">
        <v>691</v>
      </c>
      <c r="D12" s="339" t="s">
        <v>964</v>
      </c>
      <c r="E12" s="138" t="s">
        <v>797</v>
      </c>
    </row>
    <row r="13" spans="2:10" s="224" customFormat="1" ht="22.5" customHeight="1" x14ac:dyDescent="0.25">
      <c r="B13" s="226" t="s">
        <v>692</v>
      </c>
      <c r="C13" s="226" t="s">
        <v>694</v>
      </c>
      <c r="D13" s="226" t="s">
        <v>1087</v>
      </c>
      <c r="E13" s="225"/>
    </row>
    <row r="14" spans="2:10" s="224" customFormat="1" ht="24.75" customHeight="1" x14ac:dyDescent="0.25">
      <c r="B14" s="375" t="s">
        <v>695</v>
      </c>
      <c r="C14" s="375" t="s">
        <v>698</v>
      </c>
      <c r="D14" s="375" t="s">
        <v>1088</v>
      </c>
      <c r="E14" s="225"/>
    </row>
    <row r="15" spans="2:10" s="224" customFormat="1" ht="22.5" customHeight="1" x14ac:dyDescent="0.25">
      <c r="B15" s="375" t="s">
        <v>696</v>
      </c>
      <c r="C15" s="375" t="s">
        <v>699</v>
      </c>
      <c r="D15" s="375" t="s">
        <v>1089</v>
      </c>
      <c r="E15" s="225"/>
    </row>
    <row r="16" spans="2:10" s="224" customFormat="1" ht="48.75" customHeight="1" x14ac:dyDescent="0.25">
      <c r="B16" s="375" t="s">
        <v>700</v>
      </c>
      <c r="C16" s="375" t="s">
        <v>701</v>
      </c>
      <c r="D16" s="375" t="s">
        <v>1090</v>
      </c>
      <c r="E16" s="225"/>
    </row>
    <row r="17" spans="2:5" s="224" customFormat="1" ht="50.25" customHeight="1" x14ac:dyDescent="0.25">
      <c r="B17" s="375" t="s">
        <v>702</v>
      </c>
      <c r="C17" s="375" t="s">
        <v>703</v>
      </c>
      <c r="D17" s="375" t="s">
        <v>1091</v>
      </c>
      <c r="E17" s="225"/>
    </row>
    <row r="18" spans="2:5" s="224" customFormat="1" ht="34.5" customHeight="1" x14ac:dyDescent="0.25">
      <c r="B18" s="375" t="s">
        <v>704</v>
      </c>
      <c r="C18" s="375" t="s">
        <v>711</v>
      </c>
      <c r="D18" s="375" t="s">
        <v>1092</v>
      </c>
      <c r="E18" s="225"/>
    </row>
    <row r="19" spans="2:5" s="224" customFormat="1" ht="50.25" customHeight="1" x14ac:dyDescent="0.25">
      <c r="B19" s="375" t="s">
        <v>705</v>
      </c>
      <c r="C19" s="375" t="s">
        <v>706</v>
      </c>
      <c r="D19" s="375" t="s">
        <v>1093</v>
      </c>
      <c r="E19" s="225"/>
    </row>
    <row r="20" spans="2:5" s="224" customFormat="1" ht="36.75" customHeight="1" x14ac:dyDescent="0.25">
      <c r="B20" s="375" t="s">
        <v>707</v>
      </c>
      <c r="C20" s="375" t="s">
        <v>708</v>
      </c>
      <c r="D20" s="375" t="s">
        <v>1095</v>
      </c>
      <c r="E20" s="225"/>
    </row>
    <row r="21" spans="2:5" s="224" customFormat="1" ht="37.5" customHeight="1" x14ac:dyDescent="0.25">
      <c r="B21" s="375" t="s">
        <v>709</v>
      </c>
      <c r="C21" s="375" t="s">
        <v>710</v>
      </c>
      <c r="D21" s="375" t="s">
        <v>1096</v>
      </c>
      <c r="E21" s="225"/>
    </row>
    <row r="22" spans="2:5" s="23" customFormat="1" ht="37.5" customHeight="1" x14ac:dyDescent="0.25">
      <c r="B22" s="20" t="s">
        <v>697</v>
      </c>
      <c r="C22" s="400" t="s">
        <v>693</v>
      </c>
      <c r="D22" s="20" t="s">
        <v>963</v>
      </c>
      <c r="E22" s="374"/>
    </row>
    <row r="23" spans="2:5" x14ac:dyDescent="0.25">
      <c r="B23" s="10"/>
      <c r="C23" s="10"/>
    </row>
    <row r="24" spans="2:5" x14ac:dyDescent="0.25">
      <c r="B24" s="10"/>
      <c r="C24" s="10"/>
    </row>
    <row r="25" spans="2:5" x14ac:dyDescent="0.25">
      <c r="B25" s="10"/>
      <c r="C25" s="10"/>
    </row>
    <row r="26" spans="2:5" x14ac:dyDescent="0.25">
      <c r="B26" s="10"/>
      <c r="C26" s="10"/>
    </row>
    <row r="27" spans="2:5" x14ac:dyDescent="0.25">
      <c r="B27" s="10"/>
      <c r="C27" s="10"/>
    </row>
    <row r="28" spans="2:5" x14ac:dyDescent="0.25">
      <c r="B28" s="10"/>
      <c r="C28" s="10"/>
    </row>
    <row r="29" spans="2:5" x14ac:dyDescent="0.25">
      <c r="B29" s="10"/>
      <c r="C29" s="10"/>
    </row>
    <row r="30" spans="2:5" x14ac:dyDescent="0.25">
      <c r="B30" s="10"/>
      <c r="C30" s="10"/>
    </row>
    <row r="31" spans="2:5" x14ac:dyDescent="0.25">
      <c r="B31" s="10"/>
    </row>
  </sheetData>
  <sheetProtection sheet="1" objects="1" scenarios="1"/>
  <mergeCells count="1">
    <mergeCell ref="B10:D10"/>
  </mergeCells>
  <hyperlinks>
    <hyperlink ref="E3" location="Contents!A1" display="CONTENTS TAB" xr:uid="{61D8967B-E983-4CE7-B010-F09CD4C30572}"/>
  </hyperlinks>
  <pageMargins left="0.7" right="0.7" top="0.75" bottom="0.75" header="0.3" footer="0.3"/>
  <pageSetup paperSize="8" scale="6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C87FD-9181-4623-9A66-7FC08D2EDE86}">
  <sheetPr>
    <pageSetUpPr fitToPage="1"/>
  </sheetPr>
  <dimension ref="B2:E25"/>
  <sheetViews>
    <sheetView showGridLines="0" showRowColHeaders="0" topLeftCell="A7" zoomScale="70" zoomScaleNormal="70" workbookViewId="0">
      <selection activeCell="B15" sqref="B15"/>
    </sheetView>
  </sheetViews>
  <sheetFormatPr defaultRowHeight="15" x14ac:dyDescent="0.25"/>
  <cols>
    <col min="1" max="1" width="4.140625" customWidth="1"/>
    <col min="2" max="2" width="28.28515625" customWidth="1"/>
    <col min="3" max="3" width="81.140625" customWidth="1"/>
    <col min="4" max="4" width="92.5703125" customWidth="1"/>
    <col min="5" max="5" width="28.28515625" customWidth="1"/>
  </cols>
  <sheetData>
    <row r="2" spans="2:5" x14ac:dyDescent="0.25">
      <c r="D2" s="166"/>
      <c r="E2" s="8" t="s">
        <v>299</v>
      </c>
    </row>
    <row r="3" spans="2:5" x14ac:dyDescent="0.25">
      <c r="D3" s="154"/>
      <c r="E3" s="423" t="s">
        <v>1005</v>
      </c>
    </row>
    <row r="8" spans="2:5" ht="21" x14ac:dyDescent="0.25">
      <c r="B8" s="578" t="s">
        <v>1010</v>
      </c>
      <c r="C8" s="578"/>
    </row>
    <row r="10" spans="2:5" x14ac:dyDescent="0.25">
      <c r="B10" s="574" t="s">
        <v>1011</v>
      </c>
      <c r="C10" s="579"/>
      <c r="D10" s="579"/>
    </row>
    <row r="11" spans="2:5" x14ac:dyDescent="0.25">
      <c r="B11" s="579"/>
      <c r="C11" s="579"/>
      <c r="D11" s="579"/>
    </row>
    <row r="12" spans="2:5" x14ac:dyDescent="0.25">
      <c r="B12" s="579"/>
      <c r="C12" s="579"/>
      <c r="D12" s="579"/>
    </row>
    <row r="13" spans="2:5" ht="36.75" customHeight="1" x14ac:dyDescent="0.25">
      <c r="B13" s="579"/>
      <c r="C13" s="579"/>
      <c r="D13" s="579"/>
    </row>
    <row r="15" spans="2:5" ht="15.75" x14ac:dyDescent="0.25">
      <c r="B15" s="339" t="s">
        <v>400</v>
      </c>
      <c r="C15" s="339" t="s">
        <v>401</v>
      </c>
      <c r="D15" s="338" t="s">
        <v>476</v>
      </c>
      <c r="E15" s="424" t="s">
        <v>475</v>
      </c>
    </row>
    <row r="16" spans="2:5" ht="150" x14ac:dyDescent="0.25">
      <c r="B16" s="21" t="s">
        <v>402</v>
      </c>
      <c r="C16" s="140" t="s">
        <v>965</v>
      </c>
      <c r="D16" s="21" t="s">
        <v>477</v>
      </c>
      <c r="E16" s="76" t="s">
        <v>478</v>
      </c>
    </row>
    <row r="17" spans="2:5" ht="150" x14ac:dyDescent="0.25">
      <c r="B17" s="79" t="s">
        <v>403</v>
      </c>
      <c r="C17" s="139" t="s">
        <v>1012</v>
      </c>
      <c r="D17" s="20" t="s">
        <v>479</v>
      </c>
      <c r="E17" s="78" t="s">
        <v>480</v>
      </c>
    </row>
    <row r="18" spans="2:5" ht="180" x14ac:dyDescent="0.25">
      <c r="B18" s="21" t="s">
        <v>404</v>
      </c>
      <c r="C18" s="140" t="s">
        <v>966</v>
      </c>
      <c r="D18" s="21" t="s">
        <v>481</v>
      </c>
      <c r="E18" s="76" t="s">
        <v>478</v>
      </c>
    </row>
    <row r="19" spans="2:5" ht="180" x14ac:dyDescent="0.25">
      <c r="B19" s="21" t="s">
        <v>405</v>
      </c>
      <c r="C19" s="140" t="s">
        <v>967</v>
      </c>
      <c r="D19" s="21" t="s">
        <v>482</v>
      </c>
      <c r="E19" s="77" t="s">
        <v>478</v>
      </c>
    </row>
    <row r="20" spans="2:5" ht="120" x14ac:dyDescent="0.25">
      <c r="B20" s="21" t="s">
        <v>406</v>
      </c>
      <c r="C20" s="140" t="s">
        <v>968</v>
      </c>
      <c r="D20" s="21" t="s">
        <v>483</v>
      </c>
      <c r="E20" s="76" t="s">
        <v>478</v>
      </c>
    </row>
    <row r="21" spans="2:5" ht="135" x14ac:dyDescent="0.25">
      <c r="B21" s="21" t="s">
        <v>407</v>
      </c>
      <c r="C21" s="21" t="s">
        <v>484</v>
      </c>
      <c r="D21" s="21" t="s">
        <v>485</v>
      </c>
      <c r="E21" s="77" t="s">
        <v>486</v>
      </c>
    </row>
    <row r="22" spans="2:5" ht="120" x14ac:dyDescent="0.25">
      <c r="B22" s="21" t="s">
        <v>408</v>
      </c>
      <c r="C22" s="140" t="s">
        <v>1022</v>
      </c>
      <c r="D22" s="21" t="s">
        <v>487</v>
      </c>
      <c r="E22" s="76" t="s">
        <v>488</v>
      </c>
    </row>
    <row r="23" spans="2:5" ht="135" x14ac:dyDescent="0.25">
      <c r="B23" s="21" t="s">
        <v>409</v>
      </c>
      <c r="C23" s="140" t="s">
        <v>970</v>
      </c>
      <c r="D23" s="21" t="s">
        <v>489</v>
      </c>
      <c r="E23" s="77" t="s">
        <v>490</v>
      </c>
    </row>
    <row r="24" spans="2:5" ht="135" x14ac:dyDescent="0.25">
      <c r="B24" s="21" t="s">
        <v>410</v>
      </c>
      <c r="C24" s="140" t="s">
        <v>969</v>
      </c>
      <c r="D24" s="21" t="s">
        <v>491</v>
      </c>
      <c r="E24" s="77" t="s">
        <v>490</v>
      </c>
    </row>
    <row r="25" spans="2:5" ht="180" x14ac:dyDescent="0.25">
      <c r="B25" s="94" t="s">
        <v>1027</v>
      </c>
      <c r="C25" s="140" t="s">
        <v>1028</v>
      </c>
      <c r="D25" s="21" t="s">
        <v>492</v>
      </c>
      <c r="E25" s="77" t="s">
        <v>478</v>
      </c>
    </row>
  </sheetData>
  <sheetProtection sheet="1" objects="1" scenarios="1"/>
  <mergeCells count="2">
    <mergeCell ref="B8:C8"/>
    <mergeCell ref="B10:D13"/>
  </mergeCells>
  <phoneticPr fontId="7" type="noConversion"/>
  <hyperlinks>
    <hyperlink ref="E3" location="Contents!A1" display="CONTENTS TAB" xr:uid="{31E4ECA9-3680-40C3-9AF5-835F9EEE5D59}"/>
  </hyperlinks>
  <pageMargins left="0.7" right="0.7" top="0.75" bottom="0.75" header="0.3" footer="0.3"/>
  <pageSetup paperSize="8" scale="44"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0789E-FAFB-4E51-ADEF-76953BA166D8}">
  <sheetPr>
    <pageSetUpPr fitToPage="1"/>
  </sheetPr>
  <dimension ref="B2:E39"/>
  <sheetViews>
    <sheetView showGridLines="0" showRowColHeaders="0" zoomScale="70" zoomScaleNormal="70" workbookViewId="0">
      <selection activeCell="C47" sqref="C47"/>
    </sheetView>
  </sheetViews>
  <sheetFormatPr defaultRowHeight="15" x14ac:dyDescent="0.25"/>
  <cols>
    <col min="1" max="1" width="4.140625" customWidth="1"/>
    <col min="2" max="2" width="28.28515625" customWidth="1"/>
    <col min="3" max="3" width="81.140625" customWidth="1"/>
    <col min="4" max="4" width="92.5703125" customWidth="1"/>
    <col min="5" max="5" width="27.7109375" customWidth="1"/>
  </cols>
  <sheetData>
    <row r="2" spans="2:5" x14ac:dyDescent="0.25">
      <c r="D2" s="166"/>
      <c r="E2" s="8" t="s">
        <v>299</v>
      </c>
    </row>
    <row r="3" spans="2:5" x14ac:dyDescent="0.25">
      <c r="D3" s="154"/>
      <c r="E3" s="423" t="s">
        <v>1005</v>
      </c>
    </row>
    <row r="6" spans="2:5" x14ac:dyDescent="0.25">
      <c r="D6" s="86"/>
    </row>
    <row r="8" spans="2:5" ht="21" x14ac:dyDescent="0.25">
      <c r="B8" s="578" t="s">
        <v>880</v>
      </c>
      <c r="C8" s="578"/>
    </row>
    <row r="10" spans="2:5" ht="15" customHeight="1" x14ac:dyDescent="0.25">
      <c r="B10" s="574" t="s">
        <v>1033</v>
      </c>
      <c r="C10" s="574"/>
      <c r="D10" s="574"/>
    </row>
    <row r="11" spans="2:5" x14ac:dyDescent="0.25">
      <c r="B11" s="574"/>
      <c r="C11" s="574"/>
      <c r="D11" s="574"/>
    </row>
    <row r="12" spans="2:5" x14ac:dyDescent="0.25">
      <c r="B12" s="574"/>
      <c r="C12" s="574"/>
      <c r="D12" s="574"/>
    </row>
    <row r="13" spans="2:5" x14ac:dyDescent="0.25">
      <c r="B13" s="574"/>
      <c r="C13" s="574"/>
      <c r="D13" s="574"/>
    </row>
    <row r="14" spans="2:5" x14ac:dyDescent="0.25">
      <c r="B14" s="574"/>
      <c r="C14" s="574"/>
      <c r="D14" s="574"/>
    </row>
    <row r="15" spans="2:5" x14ac:dyDescent="0.25">
      <c r="B15" s="574"/>
      <c r="C15" s="574"/>
      <c r="D15" s="574"/>
    </row>
    <row r="16" spans="2:5" x14ac:dyDescent="0.25">
      <c r="B16" s="574"/>
      <c r="C16" s="574"/>
      <c r="D16" s="574"/>
    </row>
    <row r="17" spans="2:4" x14ac:dyDescent="0.25">
      <c r="B17" s="574"/>
      <c r="C17" s="574"/>
      <c r="D17" s="574"/>
    </row>
    <row r="18" spans="2:4" x14ac:dyDescent="0.25">
      <c r="B18" s="574"/>
      <c r="C18" s="574"/>
      <c r="D18" s="574"/>
    </row>
    <row r="19" spans="2:4" x14ac:dyDescent="0.25">
      <c r="B19" s="574"/>
      <c r="C19" s="574"/>
      <c r="D19" s="574"/>
    </row>
    <row r="20" spans="2:4" x14ac:dyDescent="0.25">
      <c r="B20" s="574"/>
      <c r="C20" s="574"/>
      <c r="D20" s="574"/>
    </row>
    <row r="21" spans="2:4" x14ac:dyDescent="0.25">
      <c r="B21" s="574"/>
      <c r="C21" s="574"/>
      <c r="D21" s="574"/>
    </row>
    <row r="22" spans="2:4" x14ac:dyDescent="0.25">
      <c r="B22" s="574"/>
      <c r="C22" s="574"/>
      <c r="D22" s="574"/>
    </row>
    <row r="23" spans="2:4" x14ac:dyDescent="0.25">
      <c r="B23" s="574"/>
      <c r="C23" s="574"/>
      <c r="D23" s="574"/>
    </row>
    <row r="24" spans="2:4" x14ac:dyDescent="0.25">
      <c r="B24" s="574"/>
      <c r="C24" s="574"/>
      <c r="D24" s="574"/>
    </row>
    <row r="25" spans="2:4" x14ac:dyDescent="0.25">
      <c r="B25" s="574"/>
      <c r="C25" s="574"/>
      <c r="D25" s="574"/>
    </row>
    <row r="26" spans="2:4" x14ac:dyDescent="0.25">
      <c r="B26" s="574"/>
      <c r="C26" s="574"/>
      <c r="D26" s="574"/>
    </row>
    <row r="27" spans="2:4" x14ac:dyDescent="0.25">
      <c r="B27" s="574"/>
      <c r="C27" s="574"/>
      <c r="D27" s="574"/>
    </row>
    <row r="28" spans="2:4" x14ac:dyDescent="0.25">
      <c r="B28" s="574"/>
      <c r="C28" s="574"/>
      <c r="D28" s="574"/>
    </row>
    <row r="29" spans="2:4" x14ac:dyDescent="0.25">
      <c r="B29" s="574"/>
      <c r="C29" s="574"/>
      <c r="D29" s="574"/>
    </row>
    <row r="30" spans="2:4" x14ac:dyDescent="0.25">
      <c r="B30" s="574"/>
      <c r="C30" s="574"/>
      <c r="D30" s="574"/>
    </row>
    <row r="31" spans="2:4" x14ac:dyDescent="0.25">
      <c r="B31" s="574"/>
      <c r="C31" s="574"/>
      <c r="D31" s="574"/>
    </row>
    <row r="32" spans="2:4" x14ac:dyDescent="0.25">
      <c r="B32" s="574"/>
      <c r="C32" s="574"/>
      <c r="D32" s="574"/>
    </row>
    <row r="33" spans="2:4" x14ac:dyDescent="0.25">
      <c r="B33" s="574"/>
      <c r="C33" s="574"/>
      <c r="D33" s="574"/>
    </row>
    <row r="34" spans="2:4" x14ac:dyDescent="0.25">
      <c r="B34" s="574"/>
      <c r="C34" s="574"/>
      <c r="D34" s="574"/>
    </row>
    <row r="35" spans="2:4" x14ac:dyDescent="0.25">
      <c r="B35" s="574"/>
      <c r="C35" s="574"/>
      <c r="D35" s="574"/>
    </row>
    <row r="36" spans="2:4" x14ac:dyDescent="0.25">
      <c r="B36" s="574"/>
      <c r="C36" s="574"/>
      <c r="D36" s="574"/>
    </row>
    <row r="37" spans="2:4" x14ac:dyDescent="0.25">
      <c r="B37" s="574"/>
      <c r="C37" s="574"/>
      <c r="D37" s="574"/>
    </row>
    <row r="38" spans="2:4" x14ac:dyDescent="0.25">
      <c r="B38" s="574"/>
      <c r="C38" s="574"/>
      <c r="D38" s="574"/>
    </row>
    <row r="39" spans="2:4" x14ac:dyDescent="0.25">
      <c r="B39" s="574"/>
      <c r="C39" s="574"/>
      <c r="D39" s="574"/>
    </row>
  </sheetData>
  <sheetProtection sheet="1" objects="1" scenarios="1"/>
  <mergeCells count="2">
    <mergeCell ref="B8:C8"/>
    <mergeCell ref="B10:D39"/>
  </mergeCells>
  <phoneticPr fontId="7" type="noConversion"/>
  <hyperlinks>
    <hyperlink ref="E3" location="Contents!A1" display="CONTENTS TAB" xr:uid="{3665E0C4-2C1A-42D3-9D21-8C26351955CE}"/>
  </hyperlinks>
  <pageMargins left="0.7" right="0.7" top="0.75" bottom="0.75" header="0.3" footer="0.3"/>
  <pageSetup paperSize="8" scale="83"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1CA6C-11D7-4FB6-85F5-1E6B90500CF8}">
  <sheetPr>
    <pageSetUpPr fitToPage="1"/>
  </sheetPr>
  <dimension ref="A2:E28"/>
  <sheetViews>
    <sheetView showGridLines="0" topLeftCell="A16" zoomScale="70" zoomScaleNormal="70" workbookViewId="0">
      <selection activeCell="E26" sqref="E26"/>
    </sheetView>
  </sheetViews>
  <sheetFormatPr defaultRowHeight="15" x14ac:dyDescent="0.25"/>
  <cols>
    <col min="1" max="1" width="4.140625" customWidth="1"/>
    <col min="2" max="2" width="63" customWidth="1"/>
    <col min="3" max="3" width="123.5703125" customWidth="1"/>
    <col min="4" max="4" width="28.28515625" customWidth="1"/>
    <col min="5" max="5" width="53" customWidth="1"/>
  </cols>
  <sheetData>
    <row r="2" spans="1:5" x14ac:dyDescent="0.25">
      <c r="D2" s="8" t="s">
        <v>299</v>
      </c>
    </row>
    <row r="3" spans="1:5" x14ac:dyDescent="0.25">
      <c r="D3" s="423" t="s">
        <v>1005</v>
      </c>
    </row>
    <row r="8" spans="1:5" ht="21" x14ac:dyDescent="0.25">
      <c r="B8" s="578" t="s">
        <v>568</v>
      </c>
      <c r="C8" s="578"/>
    </row>
    <row r="10" spans="1:5" x14ac:dyDescent="0.25">
      <c r="E10" s="136"/>
    </row>
    <row r="11" spans="1:5" ht="15.75" x14ac:dyDescent="0.25">
      <c r="B11" s="339" t="s">
        <v>564</v>
      </c>
      <c r="C11" s="339" t="s">
        <v>567</v>
      </c>
      <c r="D11" s="138"/>
      <c r="E11" s="137"/>
    </row>
    <row r="12" spans="1:5" s="160" customFormat="1" ht="69.75" customHeight="1" x14ac:dyDescent="0.25">
      <c r="B12" s="264" t="s">
        <v>793</v>
      </c>
      <c r="C12" s="264" t="s">
        <v>971</v>
      </c>
      <c r="D12" s="265"/>
    </row>
    <row r="13" spans="1:5" s="106" customFormat="1" ht="67.5" customHeight="1" x14ac:dyDescent="0.25">
      <c r="B13" s="140" t="s">
        <v>792</v>
      </c>
      <c r="C13" s="140" t="s">
        <v>972</v>
      </c>
      <c r="D13" s="266"/>
      <c r="E13" s="266"/>
    </row>
    <row r="14" spans="1:5" s="106" customFormat="1" ht="45" x14ac:dyDescent="0.25">
      <c r="A14" s="194"/>
      <c r="B14" s="139" t="s">
        <v>788</v>
      </c>
      <c r="C14" s="139" t="s">
        <v>973</v>
      </c>
      <c r="D14" s="266"/>
      <c r="E14" s="266"/>
    </row>
    <row r="15" spans="1:5" s="106" customFormat="1" ht="82.5" customHeight="1" x14ac:dyDescent="0.25">
      <c r="A15" s="194"/>
      <c r="B15" s="139" t="s">
        <v>572</v>
      </c>
      <c r="C15" s="139" t="s">
        <v>974</v>
      </c>
      <c r="D15" s="266"/>
      <c r="E15" s="266"/>
    </row>
    <row r="16" spans="1:5" s="106" customFormat="1" ht="97.5" customHeight="1" x14ac:dyDescent="0.25">
      <c r="A16" s="194"/>
      <c r="B16" s="139" t="s">
        <v>785</v>
      </c>
      <c r="C16" s="139" t="s">
        <v>975</v>
      </c>
      <c r="D16" s="266"/>
      <c r="E16" s="266"/>
    </row>
    <row r="17" spans="1:5" s="106" customFormat="1" ht="66.75" customHeight="1" x14ac:dyDescent="0.25">
      <c r="B17" s="72" t="s">
        <v>565</v>
      </c>
      <c r="C17" s="139" t="s">
        <v>1013</v>
      </c>
      <c r="D17" s="266"/>
      <c r="E17" s="267"/>
    </row>
    <row r="18" spans="1:5" s="106" customFormat="1" ht="53.25" customHeight="1" x14ac:dyDescent="0.25">
      <c r="B18" s="89" t="s">
        <v>786</v>
      </c>
      <c r="C18" s="140" t="s">
        <v>976</v>
      </c>
      <c r="D18" s="266"/>
      <c r="E18" s="267"/>
    </row>
    <row r="19" spans="1:5" s="106" customFormat="1" ht="53.25" customHeight="1" x14ac:dyDescent="0.25">
      <c r="B19" s="89" t="s">
        <v>573</v>
      </c>
      <c r="C19" s="140" t="s">
        <v>977</v>
      </c>
      <c r="D19" s="266"/>
      <c r="E19" s="267"/>
    </row>
    <row r="20" spans="1:5" s="106" customFormat="1" ht="36" customHeight="1" x14ac:dyDescent="0.25">
      <c r="B20" s="89" t="s">
        <v>794</v>
      </c>
      <c r="C20" s="140" t="s">
        <v>978</v>
      </c>
      <c r="D20" s="266"/>
      <c r="E20" s="267"/>
    </row>
    <row r="21" spans="1:5" s="106" customFormat="1" ht="64.5" customHeight="1" x14ac:dyDescent="0.25">
      <c r="A21" s="194"/>
      <c r="B21" s="89" t="s">
        <v>798</v>
      </c>
      <c r="C21" s="140" t="s">
        <v>979</v>
      </c>
      <c r="D21" s="266"/>
      <c r="E21" s="267"/>
    </row>
    <row r="22" spans="1:5" s="106" customFormat="1" ht="36" customHeight="1" x14ac:dyDescent="0.25">
      <c r="B22" s="39" t="s">
        <v>787</v>
      </c>
      <c r="C22" s="140" t="s">
        <v>980</v>
      </c>
      <c r="D22" s="266"/>
      <c r="E22" s="267"/>
    </row>
    <row r="23" spans="1:5" s="106" customFormat="1" ht="65.25" customHeight="1" x14ac:dyDescent="0.25">
      <c r="B23" s="140" t="s">
        <v>571</v>
      </c>
      <c r="C23" s="140" t="s">
        <v>790</v>
      </c>
      <c r="D23" s="266"/>
      <c r="E23" s="266"/>
    </row>
    <row r="24" spans="1:5" s="106" customFormat="1" ht="36.75" customHeight="1" x14ac:dyDescent="0.25">
      <c r="B24" s="140" t="s">
        <v>789</v>
      </c>
      <c r="C24" s="140" t="s">
        <v>791</v>
      </c>
      <c r="D24" s="266"/>
      <c r="E24" s="266"/>
    </row>
    <row r="25" spans="1:5" s="106" customFormat="1" ht="80.25" customHeight="1" x14ac:dyDescent="0.25">
      <c r="B25" s="140" t="s">
        <v>795</v>
      </c>
      <c r="C25" s="140" t="s">
        <v>981</v>
      </c>
      <c r="D25" s="266"/>
      <c r="E25" s="266"/>
    </row>
    <row r="26" spans="1:5" s="106" customFormat="1" ht="51" customHeight="1" x14ac:dyDescent="0.25">
      <c r="B26" s="140" t="s">
        <v>574</v>
      </c>
      <c r="C26" s="140" t="s">
        <v>1014</v>
      </c>
      <c r="D26" s="266"/>
      <c r="E26" s="266"/>
    </row>
    <row r="27" spans="1:5" s="106" customFormat="1" ht="63" customHeight="1" x14ac:dyDescent="0.25">
      <c r="B27" s="140" t="s">
        <v>566</v>
      </c>
      <c r="C27" s="140" t="s">
        <v>1097</v>
      </c>
      <c r="D27" s="266"/>
      <c r="E27" s="266"/>
    </row>
    <row r="28" spans="1:5" s="106" customFormat="1" x14ac:dyDescent="0.25">
      <c r="E28" s="197"/>
    </row>
  </sheetData>
  <sheetProtection sheet="1" objects="1" scenarios="1"/>
  <mergeCells count="1">
    <mergeCell ref="B8:C8"/>
  </mergeCells>
  <hyperlinks>
    <hyperlink ref="D3" location="Contents!A1" display="CONTENTS TAB" xr:uid="{68B96891-2C4C-48AB-B90B-D77481B8BBBF}"/>
  </hyperlinks>
  <pageMargins left="0.7" right="0.7" top="0.75" bottom="0.75" header="0.3" footer="0.3"/>
  <pageSetup paperSize="8" scale="67"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Iluka Document" ma:contentTypeID="0x010100F4CB0552CBAC65429EBD7B4064365B6100DD3F1D5E63972A46A61D572D98081435" ma:contentTypeVersion="20" ma:contentTypeDescription="" ma:contentTypeScope="" ma:versionID="fbe7b63d3d25d44a3f5b8e24b044f5b8">
  <xsd:schema xmlns:xsd="http://www.w3.org/2001/XMLSchema" xmlns:xs="http://www.w3.org/2001/XMLSchema" xmlns:p="http://schemas.microsoft.com/office/2006/metadata/properties" xmlns:ns1="http://schemas.microsoft.com/sharepoint/v3" xmlns:ns2="863b14d7-c0d5-4bad-9a47-2305736aa567" xmlns:ns3="1a2a90ea-020d-48bf-9223-d25227c99764" xmlns:ns4="5c173984-b506-40f4-9e81-99ebdc9540e9" targetNamespace="http://schemas.microsoft.com/office/2006/metadata/properties" ma:root="true" ma:fieldsID="4d6e5350a66b298d9e775e15d16751d2" ns1:_="" ns2:_="" ns3:_="" ns4:_="">
    <xsd:import namespace="http://schemas.microsoft.com/sharepoint/v3"/>
    <xsd:import namespace="863b14d7-c0d5-4bad-9a47-2305736aa567"/>
    <xsd:import namespace="1a2a90ea-020d-48bf-9223-d25227c99764"/>
    <xsd:import namespace="5c173984-b506-40f4-9e81-99ebdc9540e9"/>
    <xsd:element name="properties">
      <xsd:complexType>
        <xsd:sequence>
          <xsd:element name="documentManagement">
            <xsd:complexType>
              <xsd:all>
                <xsd:element ref="ns1:V3Comments" minOccurs="0"/>
                <xsd:element ref="ns2:_dlc_DocIdUrl" minOccurs="0"/>
                <xsd:element ref="ns2:_dlc_DocIdPersistId" minOccurs="0"/>
                <xsd:element ref="ns2:p6f27e3a69b8472885e6792358f3b76b" minOccurs="0"/>
                <xsd:element ref="ns2:TaxCatchAll" minOccurs="0"/>
                <xsd:element ref="ns2:TaxCatchAllLabel" minOccurs="0"/>
                <xsd:element ref="ns2:g3300049ad904d0fabf4c26ef02e9c3e" minOccurs="0"/>
                <xsd:element ref="ns2:l4ebd5d1342c45f686071d7493bc7a49" minOccurs="0"/>
                <xsd:element ref="ns2:o3f0ef24110d490d944b4db6de62af19" minOccurs="0"/>
                <xsd:element ref="ns2:_dlc_DocId" minOccurs="0"/>
                <xsd:element ref="ns3:SharedWithUsers" minOccurs="0"/>
                <xsd:element ref="ns3:SharedWithDetails"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EventHashCode" minOccurs="0"/>
                <xsd:element ref="ns4:MediaServiceGenerationTime"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3Comments" ma:index="6" nillable="true" ma:displayName="Append-Only Comments" ma:internalName="V3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3b14d7-c0d5-4bad-9a47-2305736aa567" elementFormDefault="qualified">
    <xsd:import namespace="http://schemas.microsoft.com/office/2006/documentManagement/types"/>
    <xsd:import namespace="http://schemas.microsoft.com/office/infopath/2007/PartnerControls"/>
    <xsd:element name="_dlc_DocIdUrl" ma:index="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8" nillable="true" ma:displayName="Persist ID" ma:description="Keep ID on add." ma:hidden="true" ma:internalName="_dlc_DocIdPersistId" ma:readOnly="true">
      <xsd:simpleType>
        <xsd:restriction base="dms:Boolean"/>
      </xsd:simpleType>
    </xsd:element>
    <xsd:element name="p6f27e3a69b8472885e6792358f3b76b" ma:index="9" nillable="true" ma:taxonomy="true" ma:internalName="p6f27e3a69b8472885e6792358f3b76b" ma:taxonomyFieldName="Udocs_x0020_Site" ma:displayName="Udocs Site" ma:default="1;#Sustainability|b4a5e9e0-c122-406e-b13c-f8c6125e1a51" ma:fieldId="{96f27e3a-69b8-4728-85e6-792358f3b76b}" ma:sspId="e815bfa3-6ec9-4e6b-9cd0-f177407c057e" ma:termSetId="24405771-9c8e-402e-9586-744ca7474d3b"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6F56E60F-DA10-4D76-8152-F1CEF94AAE70}" ma:internalName="TaxCatchAll" ma:showField="CatchAllData" ma:web="{e6c564e8-014b-4e21-9800-72adee0b7332}">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6F56E60F-DA10-4D76-8152-F1CEF94AAE70}" ma:internalName="TaxCatchAllLabel" ma:readOnly="true" ma:showField="CatchAllDataLabel" ma:web="{e6c564e8-014b-4e21-9800-72adee0b7332}">
      <xsd:complexType>
        <xsd:complexContent>
          <xsd:extension base="dms:MultiChoiceLookup">
            <xsd:sequence>
              <xsd:element name="Value" type="dms:Lookup" maxOccurs="unbounded" minOccurs="0" nillable="true"/>
            </xsd:sequence>
          </xsd:extension>
        </xsd:complexContent>
      </xsd:complexType>
    </xsd:element>
    <xsd:element name="g3300049ad904d0fabf4c26ef02e9c3e" ma:index="14" ma:taxonomy="true" ma:internalName="g3300049ad904d0fabf4c26ef02e9c3e" ma:taxonomyFieldName="Function" ma:displayName="Function" ma:default="56;#Sustainability|8ccd7123-c4c6-446d-9bf7-5a5bae5eb161" ma:fieldId="{03300049-ad90-4d0f-abf4-c26ef02e9c3e}" ma:sspId="e815bfa3-6ec9-4e6b-9cd0-f177407c057e" ma:termSetId="52160b19-d6fc-4907-9a18-b680996733b8" ma:anchorId="00000000-0000-0000-0000-000000000000" ma:open="false" ma:isKeyword="false">
      <xsd:complexType>
        <xsd:sequence>
          <xsd:element ref="pc:Terms" minOccurs="0" maxOccurs="1"/>
        </xsd:sequence>
      </xsd:complexType>
    </xsd:element>
    <xsd:element name="l4ebd5d1342c45f686071d7493bc7a49" ma:index="16" nillable="true" ma:taxonomy="true" ma:internalName="l4ebd5d1342c45f686071d7493bc7a49" ma:taxonomyFieldName="Activity" ma:displayName="Activity" ma:default="" ma:fieldId="{54ebd5d1-342c-45f6-8607-1d7493bc7a49}" ma:sspId="e815bfa3-6ec9-4e6b-9cd0-f177407c057e" ma:termSetId="b2abca12-36ba-4fc0-9dbe-8836615cafbb" ma:anchorId="00000000-0000-0000-0000-000000000000" ma:open="false" ma:isKeyword="false">
      <xsd:complexType>
        <xsd:sequence>
          <xsd:element ref="pc:Terms" minOccurs="0" maxOccurs="1"/>
        </xsd:sequence>
      </xsd:complexType>
    </xsd:element>
    <xsd:element name="o3f0ef24110d490d944b4db6de62af19" ma:index="18" nillable="true" ma:taxonomy="true" ma:internalName="o3f0ef24110d490d944b4db6de62af19" ma:taxonomyFieldName="Transaction" ma:displayName="Transaction" ma:default="" ma:fieldId="{83f0ef24-110d-490d-944b-4db6de62af19}" ma:sspId="e815bfa3-6ec9-4e6b-9cd0-f177407c057e" ma:termSetId="f5fd8503-8d47-4a7f-ad1d-c28e16004f74" ma:anchorId="00000000-0000-0000-0000-000000000000" ma:open="false" ma:isKeyword="false">
      <xsd:complexType>
        <xsd:sequence>
          <xsd:element ref="pc:Terms" minOccurs="0" maxOccurs="1"/>
        </xsd:sequence>
      </xsd:complexType>
    </xsd:element>
    <xsd:element name="_dlc_DocId" ma:index="20"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2a90ea-020d-48bf-9223-d25227c99764" elementFormDefault="qualified">
    <xsd:import namespace="http://schemas.microsoft.com/office/2006/documentManagement/types"/>
    <xsd:import namespace="http://schemas.microsoft.com/office/infopath/2007/PartnerControls"/>
    <xsd:element name="SharedWithUsers" ma:index="2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173984-b506-40f4-9e81-99ebdc9540e9" elementFormDefault="qualified">
    <xsd:import namespace="http://schemas.microsoft.com/office/2006/documentManagement/types"/>
    <xsd:import namespace="http://schemas.microsoft.com/office/infopath/2007/PartnerControls"/>
    <xsd:element name="MediaServiceMetadata" ma:index="24" nillable="true" ma:displayName="MediaServiceMetadata" ma:description="" ma:hidden="true" ma:internalName="MediaServiceMetadata" ma:readOnly="true">
      <xsd:simpleType>
        <xsd:restriction base="dms:Note"/>
      </xsd:simpleType>
    </xsd:element>
    <xsd:element name="MediaServiceFastMetadata" ma:index="25" nillable="true" ma:displayName="MediaServiceFastMetadata" ma:description="" ma:hidden="true" ma:internalName="MediaServiceFastMetadata" ma:readOnly="true">
      <xsd:simpleType>
        <xsd:restriction base="dms:Note"/>
      </xsd:simpleType>
    </xsd:element>
    <xsd:element name="MediaServiceAutoTags" ma:index="26" nillable="true" ma:displayName="MediaServiceAutoTags" ma:description="" ma:internalName="MediaServiceAutoTags" ma:readOnly="true">
      <xsd:simpleType>
        <xsd:restriction base="dms:Text"/>
      </xsd:simpleType>
    </xsd:element>
    <xsd:element name="MediaServiceDateTaken" ma:index="27" nillable="true" ma:displayName="MediaServiceDateTaken" ma:description="" ma:hidden="true" ma:internalName="MediaServiceDateTaken" ma:readOnly="true">
      <xsd:simpleType>
        <xsd:restriction base="dms:Text"/>
      </xsd:simpleType>
    </xsd:element>
    <xsd:element name="MediaServiceOCR" ma:index="28" nillable="true" ma:displayName="MediaServiceOCR" ma:internalName="MediaServiceOCR" ma:readOnly="true">
      <xsd:simpleType>
        <xsd:restriction base="dms:Note">
          <xsd:maxLength value="255"/>
        </xsd:restriction>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Location" ma:index="31" nillable="true" ma:displayName="Location" ma:internalName="MediaServiceLocation" ma:readOnly="true">
      <xsd:simpleType>
        <xsd:restriction base="dms:Text"/>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4ebd5d1342c45f686071d7493bc7a49 xmlns="863b14d7-c0d5-4bad-9a47-2305736aa567">
      <Terms xmlns="http://schemas.microsoft.com/office/infopath/2007/PartnerControls">
        <TermInfo xmlns="http://schemas.microsoft.com/office/infopath/2007/PartnerControls">
          <TermName xmlns="http://schemas.microsoft.com/office/infopath/2007/PartnerControls">Reporting</TermName>
          <TermId xmlns="http://schemas.microsoft.com/office/infopath/2007/PartnerControls">241d0073-134b-466f-b669-58426d8ec201</TermId>
        </TermInfo>
      </Terms>
    </l4ebd5d1342c45f686071d7493bc7a49>
    <V3Comments xmlns="http://schemas.microsoft.com/sharepoint/v3" xsi:nil="true"/>
    <g3300049ad904d0fabf4c26ef02e9c3e xmlns="863b14d7-c0d5-4bad-9a47-2305736aa567">
      <Terms xmlns="http://schemas.microsoft.com/office/infopath/2007/PartnerControls">
        <TermInfo xmlns="http://schemas.microsoft.com/office/infopath/2007/PartnerControls">
          <TermName xmlns="http://schemas.microsoft.com/office/infopath/2007/PartnerControls">Sustainability</TermName>
          <TermId xmlns="http://schemas.microsoft.com/office/infopath/2007/PartnerControls">8ccd7123-c4c6-446d-9bf7-5a5bae5eb161</TermId>
        </TermInfo>
      </Terms>
    </g3300049ad904d0fabf4c26ef02e9c3e>
    <p6f27e3a69b8472885e6792358f3b76b xmlns="863b14d7-c0d5-4bad-9a47-2305736aa567">
      <Terms xmlns="http://schemas.microsoft.com/office/infopath/2007/PartnerControls">
        <TermInfo xmlns="http://schemas.microsoft.com/office/infopath/2007/PartnerControls">
          <TermName xmlns="http://schemas.microsoft.com/office/infopath/2007/PartnerControls">Sustainability</TermName>
          <TermId xmlns="http://schemas.microsoft.com/office/infopath/2007/PartnerControls">b4a5e9e0-c122-406e-b13c-f8c6125e1a51</TermId>
        </TermInfo>
      </Terms>
    </p6f27e3a69b8472885e6792358f3b76b>
    <TaxCatchAll xmlns="863b14d7-c0d5-4bad-9a47-2305736aa567">
      <Value>24</Value>
      <Value>23</Value>
      <Value>1</Value>
      <Value>56</Value>
    </TaxCatchAll>
    <o3f0ef24110d490d944b4db6de62af19 xmlns="863b14d7-c0d5-4bad-9a47-2305736aa567">
      <Terms xmlns="http://schemas.microsoft.com/office/infopath/2007/PartnerControls">
        <TermInfo xmlns="http://schemas.microsoft.com/office/infopath/2007/PartnerControls">
          <TermName xmlns="http://schemas.microsoft.com/office/infopath/2007/PartnerControls">Report</TermName>
          <TermId xmlns="http://schemas.microsoft.com/office/infopath/2007/PartnerControls">16ba4375-0830-4f16-8376-ee91695fc677</TermId>
        </TermInfo>
      </Terms>
    </o3f0ef24110d490d944b4db6de62af19>
    <_dlc_DocId xmlns="863b14d7-c0d5-4bad-9a47-2305736aa567">0018-2042611978-742</_dlc_DocId>
    <_dlc_DocIdUrl xmlns="863b14d7-c0d5-4bad-9a47-2305736aa567">
      <Url>https://ilukanet.sharepoint.com/sites/sustainability/sd/_layouts/15/DocIdRedir.aspx?ID=0018-2042611978-742</Url>
      <Description>0018-2042611978-742</Description>
    </_dlc_DocIdUrl>
    <SharedWithUsers xmlns="1a2a90ea-020d-48bf-9223-d25227c99764">
      <UserInfo>
        <DisplayName/>
        <AccountId xsi:nil="true"/>
        <AccountType/>
      </UserInfo>
    </SharedWithUsers>
  </documentManagement>
</p:properties>
</file>

<file path=customXml/itemProps1.xml><?xml version="1.0" encoding="utf-8"?>
<ds:datastoreItem xmlns:ds="http://schemas.openxmlformats.org/officeDocument/2006/customXml" ds:itemID="{FA44E39F-E972-4F7F-A1A9-F4F8A961C7B8}">
  <ds:schemaRefs>
    <ds:schemaRef ds:uri="http://schemas.microsoft.com/sharepoint/v3/contenttype/forms"/>
  </ds:schemaRefs>
</ds:datastoreItem>
</file>

<file path=customXml/itemProps2.xml><?xml version="1.0" encoding="utf-8"?>
<ds:datastoreItem xmlns:ds="http://schemas.openxmlformats.org/officeDocument/2006/customXml" ds:itemID="{571CF112-8713-402B-87F4-66FE6B2C5ECE}">
  <ds:schemaRefs>
    <ds:schemaRef ds:uri="http://schemas.microsoft.com/sharepoint/events"/>
  </ds:schemaRefs>
</ds:datastoreItem>
</file>

<file path=customXml/itemProps3.xml><?xml version="1.0" encoding="utf-8"?>
<ds:datastoreItem xmlns:ds="http://schemas.openxmlformats.org/officeDocument/2006/customXml" ds:itemID="{F0FA9A8C-5496-4F81-A079-20318B9724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3b14d7-c0d5-4bad-9a47-2305736aa567"/>
    <ds:schemaRef ds:uri="1a2a90ea-020d-48bf-9223-d25227c99764"/>
    <ds:schemaRef ds:uri="5c173984-b506-40f4-9e81-99ebdc9540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E43F7C6-9FC5-44A9-90B4-7617C2DB7E79}">
  <ds:schemaRefs>
    <ds:schemaRef ds:uri="http://schemas.microsoft.com/office/2006/metadata/properties"/>
    <ds:schemaRef ds:uri="5c173984-b506-40f4-9e81-99ebdc9540e9"/>
    <ds:schemaRef ds:uri="863b14d7-c0d5-4bad-9a47-2305736aa567"/>
    <ds:schemaRef ds:uri="http://schemas.microsoft.com/office/infopath/2007/PartnerControls"/>
    <ds:schemaRef ds:uri="http://schemas.microsoft.com/office/2006/documentManagement/types"/>
    <ds:schemaRef ds:uri="http://purl.org/dc/elements/1.1/"/>
    <ds:schemaRef ds:uri="http://purl.org/dc/terms/"/>
    <ds:schemaRef ds:uri="1a2a90ea-020d-48bf-9223-d25227c99764"/>
    <ds:schemaRef ds:uri="http://purl.org/dc/dcmitype/"/>
    <ds:schemaRef ds:uri="http://schemas.microsoft.com/sharepoint/v3"/>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vt:lpstr>
      <vt:lpstr>Home</vt:lpstr>
      <vt:lpstr>Contents</vt:lpstr>
      <vt:lpstr>Sustainability at Iluka</vt:lpstr>
      <vt:lpstr>Iluka's approach</vt:lpstr>
      <vt:lpstr>SDGs</vt:lpstr>
      <vt:lpstr>Stakeholders</vt:lpstr>
      <vt:lpstr>Traditional Owner agreements</vt:lpstr>
      <vt:lpstr>Partnerships and collaborations</vt:lpstr>
      <vt:lpstr>2021 Materiality</vt:lpstr>
      <vt:lpstr>Performance</vt:lpstr>
      <vt:lpstr>Group targets</vt:lpstr>
      <vt:lpstr>Health and safety</vt:lpstr>
      <vt:lpstr>People</vt:lpstr>
      <vt:lpstr>Communities and economic</vt:lpstr>
      <vt:lpstr>Environment compliance</vt:lpstr>
      <vt:lpstr>Biodiversity and land</vt:lpstr>
      <vt:lpstr>Energy and emissions</vt:lpstr>
      <vt:lpstr>Water and waste</vt:lpstr>
      <vt:lpstr>Tailings facilities</vt:lpstr>
      <vt:lpstr>Business conduct</vt:lpstr>
      <vt:lpstr>Additional disclosures</vt:lpstr>
      <vt:lpstr>References</vt:lpstr>
      <vt:lpstr>GRI Index</vt:lpstr>
      <vt:lpstr>TCFD</vt:lpstr>
      <vt:lpstr>ESG indices and ratings</vt:lpstr>
      <vt:lpstr>Glossary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Iluka Resources</dc:creator>
  <cp:lastModifiedBy>Honi Adolphson</cp:lastModifiedBy>
  <dcterms:modified xsi:type="dcterms:W3CDTF">2022-02-23T10:05:21Z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ctivity">
    <vt:lpwstr>23</vt:lpwstr>
  </property>
  <property fmtid="{D5CDD505-2E9C-101B-9397-08002B2CF9AE}" pid="4" name="ContentTypeId">
    <vt:lpwstr>0x010100F4CB0552CBAC65429EBD7B4064365B6100DD3F1D5E63972A46A61D572D98081435</vt:lpwstr>
  </property>
  <property fmtid="{D5CDD505-2E9C-101B-9397-08002B2CF9AE}" pid="5" name="Function">
    <vt:lpwstr>56</vt:lpwstr>
  </property>
  <property fmtid="{D5CDD505-2E9C-101B-9397-08002B2CF9AE}" pid="6" name="SV_HIDDEN_GRID_QUERY_LIST_4F35BF76-6C0D-4D9B-82B2-816C12CF3733">
    <vt:lpwstr>empty_477D106A-C0D6-4607-AEBD-E2C9D60EA279</vt:lpwstr>
  </property>
  <property fmtid="{D5CDD505-2E9C-101B-9397-08002B2CF9AE}" pid="7" name="_dlc_DocIdItemGuid">
    <vt:lpwstr>741aabb6-2a9f-471c-b9fb-94a9894b1853</vt:lpwstr>
  </property>
  <property fmtid="{D5CDD505-2E9C-101B-9397-08002B2CF9AE}" pid="8" name="Transaction">
    <vt:lpwstr>24</vt:lpwstr>
  </property>
  <property fmtid="{D5CDD505-2E9C-101B-9397-08002B2CF9AE}" pid="9" name="Udocs Site">
    <vt:lpwstr>1</vt:lpwstr>
  </property>
</Properties>
</file>